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Page 1" sheetId="1" r:id="rId1"/>
    <sheet name="Page 2" sheetId="2" r:id="rId2"/>
  </sheets>
  <definedNames>
    <definedName name="_CHIEFACCTNT">'Page 2'!#REF!</definedName>
    <definedName name="_Col1">'Page 2'!$D:$D</definedName>
    <definedName name="_COMPANYADDR">'Page 1'!$I$27</definedName>
    <definedName name="_COMPANYNAME">'Page 1'!$B$12</definedName>
    <definedName name="_DATE2">'Page 1'!$C$16:$G$16</definedName>
    <definedName name="_MANAGERNAME">'Page 2'!#REF!</definedName>
    <definedName name="_Row1">'Page 2'!$10:$10</definedName>
    <definedName name="Col1Cur">'Page 2'!$C:$C</definedName>
    <definedName name="ColCode">'Page 2'!$B:$B</definedName>
    <definedName name="ColCodeCur">'Page 2'!$B:$B</definedName>
    <definedName name="ColLast">'Page 2'!$D:$D</definedName>
    <definedName name="ColLastCur">'Page 2'!$C:$C</definedName>
    <definedName name="Row1Cur">'Page 2'!$10:$10</definedName>
    <definedName name="RowLast">'Page 2'!$54:$54</definedName>
    <definedName name="RowLastCur">'Page 2'!$54:$54</definedName>
    <definedName name="YearRow">'Page 2'!$5:$5</definedName>
    <definedName name="_xlnm.Print_Area" localSheetId="0">'Page 1'!$A$1:$K$35</definedName>
  </definedNames>
  <calcPr fullCalcOnLoad="1"/>
</workbook>
</file>

<file path=xl/sharedStrings.xml><?xml version="1.0" encoding="utf-8"?>
<sst xmlns="http://schemas.openxmlformats.org/spreadsheetml/2006/main" count="78" uniqueCount="77">
  <si>
    <t>Հավելված</t>
  </si>
  <si>
    <t>ՀՀ ֆինանսների նախարարի</t>
  </si>
  <si>
    <t>2017թ. հունվարի 30-ի թիվ 27-Ն հրամանի</t>
  </si>
  <si>
    <t>ՀՀ Տավուշի մարզի Դիլիջանի համայնքապետարանի աշխատակազմ պետական կառավարչական հիմնարկ</t>
  </si>
  <si>
    <t>կազմակերպության անվանումը</t>
  </si>
  <si>
    <t>Ֆինանսական հաշվետվություններ</t>
  </si>
  <si>
    <t>"31" դեկտեմբերի 2021թ.</t>
  </si>
  <si>
    <t>հաշվետու ժամանակաշրջանը</t>
  </si>
  <si>
    <t>Կազմակերպության հասցեն</t>
  </si>
  <si>
    <t>ՀՀ Տավուշի մարզ ք. Դիլիջան Մյասնիկյան փ. 55</t>
  </si>
  <si>
    <t>Անվանումը</t>
  </si>
  <si>
    <t>Վերադաս մարմինը</t>
  </si>
  <si>
    <t>կոդը</t>
  </si>
  <si>
    <t>Թվային ցուցանիշների չափման միավորը</t>
  </si>
  <si>
    <t>հազար դրամ</t>
  </si>
  <si>
    <t>Դրամական միջոցների հոսքերի մասին հաշվետվություն</t>
  </si>
  <si>
    <t>Տող</t>
  </si>
  <si>
    <t>2021թ</t>
  </si>
  <si>
    <t>2020թ</t>
  </si>
  <si>
    <t>(հաշվետու)</t>
  </si>
  <si>
    <t>(նախորդ)</t>
  </si>
  <si>
    <t>Դրամական միջոցների հոսքեր գործառնական գործունեությունից</t>
  </si>
  <si>
    <t>Ներհոսքեր գործառնական գործունեությունից</t>
  </si>
  <si>
    <r>
      <rPr>
        <sz val="10"/>
        <color indexed="8"/>
        <rFont val="Calibri"/>
        <family val="2"/>
      </rPr>
      <t>«</t>
    </r>
    <r>
      <rPr>
        <sz val="10"/>
        <color indexed="8"/>
        <rFont val="Arial Armenian"/>
        <family val="2"/>
      </rPr>
      <t>Բյուջեի ֆինանսավորմամբ</t>
    </r>
    <r>
      <rPr>
        <sz val="10"/>
        <color indexed="8"/>
        <rFont val="Calibri"/>
        <family val="2"/>
      </rPr>
      <t>»</t>
    </r>
    <r>
      <rPr>
        <sz val="10"/>
        <color indexed="8"/>
        <rFont val="Arial Armenian"/>
        <family val="2"/>
      </rPr>
      <t xml:space="preserve"> ծառայությունների մատուցումից</t>
    </r>
  </si>
  <si>
    <t>010</t>
  </si>
  <si>
    <t>Հաճախորդներին ծառայությունների մատուցումից</t>
  </si>
  <si>
    <t>020</t>
  </si>
  <si>
    <t xml:space="preserve">Ռազմավարական պաշարների իրացումից </t>
  </si>
  <si>
    <t>030</t>
  </si>
  <si>
    <t>Ապրանքների և այլ պաշարների իրացումից</t>
  </si>
  <si>
    <t>040</t>
  </si>
  <si>
    <t>Գործառնական վարձակալությունից</t>
  </si>
  <si>
    <t>050</t>
  </si>
  <si>
    <t>Որպես գործակալ գումարների հավաքագրումից</t>
  </si>
  <si>
    <t>060</t>
  </si>
  <si>
    <t>Գործառնական գործունեությունից այլ ներհոսքեր</t>
  </si>
  <si>
    <t>070</t>
  </si>
  <si>
    <t>Ընդամենը գործառնական գործունեությունից ներհոսքեր</t>
  </si>
  <si>
    <t>080</t>
  </si>
  <si>
    <t>Արտահոսքեր գործառնական գործունեությունից</t>
  </si>
  <si>
    <t>Աշխատակիցներին և նրանց անունից դրամական վճարումներ</t>
  </si>
  <si>
    <t>090</t>
  </si>
  <si>
    <t>Ծառայությունների ձեռքբերումների դիմաց վճարումներ</t>
  </si>
  <si>
    <t>Նյութերի, ապրանքների և այլ պաշարների ձեռքբերումների դիմաց վճարումներ</t>
  </si>
  <si>
    <t>Գործուղումների հետ կապված վճարումներ</t>
  </si>
  <si>
    <t>Հարկերի և այլ պարտադիր վճարների հետ կապված վճարումներ</t>
  </si>
  <si>
    <t>Որպես գործակալ ստացված գումարների գծով պարտավորության մարման հետ կապված վճարումներ</t>
  </si>
  <si>
    <t>Գործառնական գործունեությունից այլ արտահոսքեր</t>
  </si>
  <si>
    <t>Ընդամենը գործառնական գործունեությունից արտահոսքեր</t>
  </si>
  <si>
    <t>Գործառնական գործունեությունից ստացված զուտ դրամական միջոցներ</t>
  </si>
  <si>
    <t>Դրամական միջոցների հոսքեր ներդրումային գործունեությունից</t>
  </si>
  <si>
    <t>Հիմնական միջոցների և այլ ոչ ընթացիկ ակտիվների ձեռքբերման համար բյուջեից պայմանով ստացված գումարների գծով ներհոսքեր</t>
  </si>
  <si>
    <t>Հիմնական միջոցների և այլ ոչ ընթացիկ ակտիվների ձեռքբերման համար այլ կազմակերպություններից պայմանով ստացված գումարների գծով ներհոսքեր</t>
  </si>
  <si>
    <t>Հիմնական միջոցների վաճառքից ներհոսքեր</t>
  </si>
  <si>
    <t>Այլ ոչ ընթացիկ ակտիվների վաճառքից ներհոսքեր</t>
  </si>
  <si>
    <t>Այլ ոչ ընթացիկ ակտիվների ձեռքբերման հետ կապված արտահոսքեր</t>
  </si>
  <si>
    <t>Ներդրումային գործունեությունից այլ ներհոսքեր</t>
  </si>
  <si>
    <t>Ներդրումային գործունեությունից այլ արտահոսքեր</t>
  </si>
  <si>
    <t>Ներդրումային գործունեության միջոցով օգտագործված զուտ դրամական միջոցներ</t>
  </si>
  <si>
    <t>Դրամական միջոցների հոսքեր ֆինանսավորման գործունեությունից</t>
  </si>
  <si>
    <t>Վարկերի և փոխառությունների ստացումից ներհոսքեր</t>
  </si>
  <si>
    <t>Վարկերի և փոխառությունների մարման հետ կապված արտահոսքեր</t>
  </si>
  <si>
    <t>Տոկոսների վճարման հետ կապված արտահոսքեր</t>
  </si>
  <si>
    <t>Ֆինանսավորման գործունեությունից այլ ներհոսքեր</t>
  </si>
  <si>
    <t>Ֆինանսավորման գործունեությունից այլ արտահոսքեր</t>
  </si>
  <si>
    <t>Ֆինանսավորման գործունեության միջոցով օգտագործված զուտ դրամական միջոցներ</t>
  </si>
  <si>
    <t>Դրամական միջոցների և դրանց համարժեքների զուտ աճ (նվազում)</t>
  </si>
  <si>
    <t>Դրամական միջոցները և դրանց համարժեքները 
առ 1 հունվարի 20--թ.</t>
  </si>
  <si>
    <t>Արտարժույթի փոխարժեքի փոփոխման ազդեցությունը դրամական միջոցների և դրանց համարժեքների վրա</t>
  </si>
  <si>
    <t>Դրամական միջոցները և դրանց համարժեքները առ                                     31 դեկտեմբերի 20--թ.</t>
  </si>
  <si>
    <t>Ղեկավար</t>
  </si>
  <si>
    <t>ստորագրություն</t>
  </si>
  <si>
    <t>Գլխավոր հաշվապահ</t>
  </si>
  <si>
    <t>ստորագրման ամսաթիվ</t>
  </si>
  <si>
    <t>Ð³ñÏ»ñÇ,ïáõñù»ñÇ ¨ ³ÛÉ å³ñï³¹Çñ í×³ñÝ»ñÇ ·Íáí</t>
  </si>
  <si>
    <t>ì³ñã³Ï³Ý ·³ÝÓáõÙÝ»ñ</t>
  </si>
  <si>
    <t>Հիմնական միջոցների ձեռքբերման,Ýáñá·Ù³Ý ¨ å³Ñå³ÝÙ³Ý հետ կապված արտահոսքեր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</si>
</sst>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֏_-;\-* #,##0\ _֏_-;_-* &quot;-&quot;\ _֏_-;_-@_-"/>
    <numFmt numFmtId="173" formatCode="_-* #,##0.00\ _֏_-;\-* #,##0.00\ _֏_-;_-* &quot;-&quot;??\ _֏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(* #,##0.0_);_(* \(#,##0.0\);_(* &quot;-&quot;??_);_(@_)"/>
    <numFmt numFmtId="183" formatCode="\(#,##0.00\)"/>
    <numFmt numFmtId="184" formatCode="#,##0.0_);[Red]\(#,##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"/>
    <numFmt numFmtId="190" formatCode="#,##0.0;[Red]#,##0.0"/>
    <numFmt numFmtId="191" formatCode="#,##0;[Red]#,##0"/>
  </numFmts>
  <fonts count="68">
    <font>
      <sz val="11"/>
      <color theme="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color indexed="8"/>
      <name val="Calibri"/>
      <family val="2"/>
    </font>
    <font>
      <sz val="10"/>
      <color indexed="8"/>
      <name val="Arial Armenian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Armenian"/>
      <family val="2"/>
    </font>
    <font>
      <sz val="9"/>
      <color indexed="8"/>
      <name val="Arial Armenian"/>
      <family val="2"/>
    </font>
    <font>
      <sz val="8"/>
      <color indexed="8"/>
      <name val="Arial Armenian"/>
      <family val="2"/>
    </font>
    <font>
      <sz val="7"/>
      <color indexed="8"/>
      <name val="Arial Armenian"/>
      <family val="2"/>
    </font>
    <font>
      <b/>
      <sz val="10"/>
      <color indexed="8"/>
      <name val="Arial Armenian"/>
      <family val="2"/>
    </font>
    <font>
      <b/>
      <sz val="11"/>
      <color indexed="8"/>
      <name val="Arial Armenian"/>
      <family val="2"/>
    </font>
    <font>
      <b/>
      <i/>
      <sz val="10"/>
      <color indexed="8"/>
      <name val="Arial Armenian"/>
      <family val="2"/>
    </font>
    <font>
      <b/>
      <sz val="5"/>
      <color indexed="8"/>
      <name val="Arial Armenian"/>
      <family val="2"/>
    </font>
    <font>
      <b/>
      <sz val="17"/>
      <color indexed="8"/>
      <name val="Arial Armenian"/>
      <family val="2"/>
    </font>
    <font>
      <b/>
      <sz val="12"/>
      <color indexed="8"/>
      <name val="Arial Armenian"/>
      <family val="2"/>
    </font>
    <font>
      <sz val="10"/>
      <color indexed="8"/>
      <name val="GHEA Grapalat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Armenian"/>
      <family val="2"/>
    </font>
    <font>
      <sz val="10"/>
      <color theme="1"/>
      <name val="Arial Armenian"/>
      <family val="2"/>
    </font>
    <font>
      <sz val="9"/>
      <color theme="1"/>
      <name val="Arial Armenian"/>
      <family val="2"/>
    </font>
    <font>
      <sz val="8"/>
      <color theme="1"/>
      <name val="Arial Armenian"/>
      <family val="2"/>
    </font>
    <font>
      <sz val="9"/>
      <color rgb="FF000000"/>
      <name val="Arial Armenian"/>
      <family val="2"/>
    </font>
    <font>
      <sz val="7"/>
      <color rgb="FF000000"/>
      <name val="Arial Armenian"/>
      <family val="2"/>
    </font>
    <font>
      <b/>
      <sz val="10"/>
      <color theme="1"/>
      <name val="Arial Armenian"/>
      <family val="2"/>
    </font>
    <font>
      <b/>
      <sz val="11"/>
      <color theme="1"/>
      <name val="Arial Armenian"/>
      <family val="2"/>
    </font>
    <font>
      <b/>
      <i/>
      <sz val="10"/>
      <color theme="1"/>
      <name val="Arial Armenian"/>
      <family val="2"/>
    </font>
    <font>
      <b/>
      <sz val="5"/>
      <color theme="1"/>
      <name val="Arial Armenian"/>
      <family val="2"/>
    </font>
    <font>
      <sz val="10"/>
      <color rgb="FF000000"/>
      <name val="GHEA Grapalat"/>
      <family val="0"/>
    </font>
    <font>
      <sz val="10"/>
      <color theme="1"/>
      <name val="GHEA Grapalat"/>
      <family val="0"/>
    </font>
    <font>
      <b/>
      <sz val="17"/>
      <color theme="1"/>
      <name val="Arial Armenian"/>
      <family val="2"/>
    </font>
    <font>
      <b/>
      <sz val="12"/>
      <color theme="1"/>
      <name val="Arial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dotted"/>
      <bottom style="dotted"/>
    </border>
    <border>
      <left>
        <color indexed="63"/>
      </left>
      <right style="dotted"/>
      <top style="dotted"/>
      <bottom style="dotted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justify" vertical="center"/>
    </xf>
    <xf numFmtId="0" fontId="54" fillId="0" borderId="0" xfId="0" applyFont="1" applyBorder="1" applyAlignment="1">
      <alignment/>
    </xf>
    <xf numFmtId="0" fontId="57" fillId="0" borderId="0" xfId="0" applyFont="1" applyBorder="1" applyAlignment="1">
      <alignment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center"/>
    </xf>
    <xf numFmtId="0" fontId="55" fillId="0" borderId="0" xfId="0" applyFont="1" applyAlignment="1">
      <alignment vertical="center" wrapText="1"/>
    </xf>
    <xf numFmtId="0" fontId="58" fillId="0" borderId="0" xfId="0" applyFont="1" applyAlignment="1">
      <alignment horizontal="right" vertical="center" wrapText="1"/>
    </xf>
    <xf numFmtId="0" fontId="57" fillId="0" borderId="0" xfId="0" applyFont="1" applyFill="1" applyAlignment="1">
      <alignment horizontal="left" vertical="center" wrapText="1" indent="7"/>
    </xf>
    <xf numFmtId="0" fontId="54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right" vertical="center" wrapText="1"/>
    </xf>
    <xf numFmtId="0" fontId="55" fillId="0" borderId="0" xfId="0" applyFont="1" applyFill="1" applyBorder="1" applyAlignment="1">
      <alignment horizontal="left" vertical="center" wrapText="1" indent="5"/>
    </xf>
    <xf numFmtId="0" fontId="54" fillId="0" borderId="0" xfId="0" applyFont="1" applyAlignment="1">
      <alignment/>
    </xf>
    <xf numFmtId="0" fontId="59" fillId="0" borderId="0" xfId="0" applyFont="1" applyBorder="1" applyAlignment="1">
      <alignment horizontal="center" vertical="top" wrapText="1"/>
    </xf>
    <xf numFmtId="0" fontId="59" fillId="0" borderId="0" xfId="0" applyFont="1" applyBorder="1" applyAlignment="1">
      <alignment vertical="top" wrapText="1"/>
    </xf>
    <xf numFmtId="0" fontId="60" fillId="16" borderId="10" xfId="0" applyFont="1" applyFill="1" applyBorder="1" applyAlignment="1">
      <alignment horizontal="center" vertical="center" wrapText="1"/>
    </xf>
    <xf numFmtId="0" fontId="57" fillId="16" borderId="11" xfId="0" applyFont="1" applyFill="1" applyBorder="1" applyAlignment="1">
      <alignment horizontal="center" vertical="center" wrapText="1"/>
    </xf>
    <xf numFmtId="0" fontId="61" fillId="0" borderId="12" xfId="0" applyFont="1" applyBorder="1" applyAlignment="1">
      <alignment vertical="center" wrapText="1"/>
    </xf>
    <xf numFmtId="0" fontId="55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right" vertical="center" wrapText="1"/>
    </xf>
    <xf numFmtId="0" fontId="62" fillId="0" borderId="12" xfId="0" applyFont="1" applyBorder="1" applyAlignment="1">
      <alignment vertical="center" wrapText="1"/>
    </xf>
    <xf numFmtId="0" fontId="55" fillId="0" borderId="12" xfId="0" applyFont="1" applyBorder="1" applyAlignment="1">
      <alignment horizontal="right" vertical="center" wrapText="1"/>
    </xf>
    <xf numFmtId="0" fontId="55" fillId="0" borderId="12" xfId="0" applyFont="1" applyBorder="1" applyAlignment="1">
      <alignment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184" fontId="55" fillId="0" borderId="12" xfId="0" applyNumberFormat="1" applyFont="1" applyBorder="1" applyAlignment="1" applyProtection="1">
      <alignment horizontal="right" vertical="center" wrapText="1"/>
      <protection locked="0"/>
    </xf>
    <xf numFmtId="0" fontId="55" fillId="0" borderId="10" xfId="0" applyFont="1" applyBorder="1" applyAlignment="1">
      <alignment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0" fontId="60" fillId="0" borderId="13" xfId="0" applyFont="1" applyBorder="1" applyAlignment="1">
      <alignment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0" fontId="63" fillId="16" borderId="11" xfId="0" applyFont="1" applyFill="1" applyBorder="1" applyAlignment="1">
      <alignment vertical="center" wrapText="1"/>
    </xf>
    <xf numFmtId="49" fontId="63" fillId="16" borderId="11" xfId="0" applyNumberFormat="1" applyFont="1" applyFill="1" applyBorder="1" applyAlignment="1">
      <alignment horizontal="center" vertical="center" wrapText="1"/>
    </xf>
    <xf numFmtId="0" fontId="61" fillId="0" borderId="13" xfId="0" applyFont="1" applyBorder="1" applyAlignment="1">
      <alignment vertical="center" wrapText="1"/>
    </xf>
    <xf numFmtId="184" fontId="54" fillId="0" borderId="12" xfId="0" applyNumberFormat="1" applyFont="1" applyBorder="1" applyAlignment="1" applyProtection="1">
      <alignment horizontal="right" vertical="center" wrapText="1"/>
      <protection locked="0"/>
    </xf>
    <xf numFmtId="49" fontId="55" fillId="0" borderId="15" xfId="0" applyNumberFormat="1" applyFont="1" applyBorder="1" applyAlignment="1">
      <alignment horizontal="center" vertical="center" wrapText="1"/>
    </xf>
    <xf numFmtId="49" fontId="54" fillId="0" borderId="0" xfId="0" applyNumberFormat="1" applyFont="1" applyAlignment="1">
      <alignment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justify" vertical="center" wrapText="1"/>
    </xf>
    <xf numFmtId="0" fontId="56" fillId="0" borderId="0" xfId="0" applyFont="1" applyBorder="1" applyAlignment="1">
      <alignment horizontal="center" vertical="center" wrapText="1"/>
    </xf>
    <xf numFmtId="0" fontId="60" fillId="16" borderId="16" xfId="0" applyFont="1" applyFill="1" applyBorder="1" applyAlignment="1">
      <alignment horizontal="center" vertical="center" wrapText="1"/>
    </xf>
    <xf numFmtId="0" fontId="57" fillId="16" borderId="17" xfId="0" applyFont="1" applyFill="1" applyBorder="1" applyAlignment="1">
      <alignment horizontal="center" vertical="center" wrapText="1"/>
    </xf>
    <xf numFmtId="0" fontId="54" fillId="0" borderId="18" xfId="0" applyFont="1" applyBorder="1" applyAlignment="1">
      <alignment horizontal="right" vertical="center" wrapText="1"/>
    </xf>
    <xf numFmtId="0" fontId="55" fillId="0" borderId="18" xfId="0" applyFont="1" applyBorder="1" applyAlignment="1">
      <alignment horizontal="right" vertical="center" wrapText="1"/>
    </xf>
    <xf numFmtId="0" fontId="55" fillId="0" borderId="0" xfId="0" applyFont="1" applyBorder="1" applyAlignment="1">
      <alignment vertical="center" wrapText="1"/>
    </xf>
    <xf numFmtId="3" fontId="64" fillId="0" borderId="12" xfId="0" applyNumberFormat="1" applyFont="1" applyBorder="1" applyAlignment="1">
      <alignment horizontal="right" vertical="center" wrapText="1"/>
    </xf>
    <xf numFmtId="0" fontId="63" fillId="16" borderId="12" xfId="0" applyFont="1" applyFill="1" applyBorder="1" applyAlignment="1">
      <alignment horizontal="right" vertical="center" wrapText="1"/>
    </xf>
    <xf numFmtId="184" fontId="61" fillId="0" borderId="12" xfId="0" applyNumberFormat="1" applyFont="1" applyBorder="1" applyAlignment="1" applyProtection="1">
      <alignment horizontal="right" vertical="center" wrapText="1"/>
      <protection locked="0"/>
    </xf>
    <xf numFmtId="3" fontId="65" fillId="0" borderId="19" xfId="0" applyNumberFormat="1" applyFont="1" applyBorder="1" applyAlignment="1">
      <alignment horizontal="right" vertical="center" wrapText="1"/>
    </xf>
    <xf numFmtId="3" fontId="65" fillId="0" borderId="20" xfId="0" applyNumberFormat="1" applyFont="1" applyBorder="1" applyAlignment="1">
      <alignment horizontal="right" vertical="center" wrapText="1"/>
    </xf>
    <xf numFmtId="191" fontId="61" fillId="0" borderId="12" xfId="0" applyNumberFormat="1" applyFont="1" applyBorder="1" applyAlignment="1" applyProtection="1">
      <alignment horizontal="right" vertical="center" wrapText="1"/>
      <protection locked="0"/>
    </xf>
    <xf numFmtId="0" fontId="55" fillId="0" borderId="0" xfId="0" applyFont="1" applyAlignment="1">
      <alignment horizontal="right" vertical="center"/>
    </xf>
    <xf numFmtId="0" fontId="54" fillId="0" borderId="21" xfId="0" applyFont="1" applyBorder="1" applyAlignment="1">
      <alignment horizontal="center"/>
    </xf>
    <xf numFmtId="0" fontId="57" fillId="0" borderId="22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  <xf numFmtId="0" fontId="54" fillId="0" borderId="0" xfId="0" applyFont="1" applyFill="1" applyBorder="1" applyAlignment="1">
      <alignment horizontal="center"/>
    </xf>
    <xf numFmtId="0" fontId="56" fillId="0" borderId="21" xfId="0" applyFont="1" applyBorder="1" applyAlignment="1">
      <alignment horizontal="center" wrapText="1"/>
    </xf>
    <xf numFmtId="0" fontId="55" fillId="0" borderId="21" xfId="0" applyFont="1" applyFill="1" applyBorder="1" applyAlignment="1">
      <alignment horizontal="right" vertical="center" wrapText="1"/>
    </xf>
    <xf numFmtId="0" fontId="56" fillId="0" borderId="21" xfId="0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/>
    </xf>
    <xf numFmtId="0" fontId="57" fillId="0" borderId="0" xfId="0" applyFont="1" applyFill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67" fillId="0" borderId="0" xfId="0" applyFont="1" applyAlignment="1">
      <alignment horizontal="center"/>
    </xf>
    <xf numFmtId="0" fontId="55" fillId="0" borderId="0" xfId="0" applyFont="1" applyAlignment="1">
      <alignment horizontal="center" vertical="center" wrapText="1"/>
    </xf>
    <xf numFmtId="0" fontId="60" fillId="16" borderId="1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1333500</xdr:colOff>
      <xdr:row>64</xdr:row>
      <xdr:rowOff>0</xdr:rowOff>
    </xdr:from>
    <xdr:to>
      <xdr:col>0</xdr:col>
      <xdr:colOff>3705225</xdr:colOff>
      <xdr:row>64</xdr:row>
      <xdr:rowOff>9525</xdr:rowOff>
    </xdr:to>
    <xdr:sp>
      <xdr:nvSpPr>
        <xdr:cNvPr id="1" name="Straight Connector 2"/>
        <xdr:cNvSpPr>
          <a:spLocks/>
        </xdr:cNvSpPr>
      </xdr:nvSpPr>
      <xdr:spPr>
        <a:xfrm flipV="1">
          <a:off x="1333500" y="18783300"/>
          <a:ext cx="237172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showGridLines="0" zoomScalePageLayoutView="0" workbookViewId="0" topLeftCell="A10">
      <selection activeCell="B15" sqref="B15:H15"/>
    </sheetView>
  </sheetViews>
  <sheetFormatPr defaultColWidth="9.140625" defaultRowHeight="15"/>
  <cols>
    <col min="1" max="1" width="9.140625" style="1" customWidth="1"/>
    <col min="2" max="2" width="10.8515625" style="1" customWidth="1"/>
    <col min="3" max="3" width="9.140625" style="1" customWidth="1"/>
    <col min="4" max="4" width="10.28125" style="1" customWidth="1"/>
    <col min="5" max="6" width="9.140625" style="1" customWidth="1"/>
    <col min="7" max="8" width="13.7109375" style="1" customWidth="1"/>
    <col min="9" max="16384" width="9.140625" style="1" customWidth="1"/>
  </cols>
  <sheetData>
    <row r="1" spans="6:10" ht="12.75" customHeight="1">
      <c r="F1" s="53" t="s">
        <v>0</v>
      </c>
      <c r="G1" s="53"/>
      <c r="H1" s="53"/>
      <c r="I1" s="53"/>
      <c r="J1" s="53"/>
    </row>
    <row r="2" spans="6:10" ht="12" customHeight="1">
      <c r="F2" s="53" t="s">
        <v>1</v>
      </c>
      <c r="G2" s="53"/>
      <c r="H2" s="53"/>
      <c r="I2" s="53"/>
      <c r="J2" s="53"/>
    </row>
    <row r="3" spans="6:10" ht="12.75" customHeight="1">
      <c r="F3" s="53" t="s">
        <v>2</v>
      </c>
      <c r="G3" s="53"/>
      <c r="H3" s="53"/>
      <c r="I3" s="53"/>
      <c r="J3" s="53"/>
    </row>
    <row r="4" ht="14.25">
      <c r="I4" s="2"/>
    </row>
    <row r="5" ht="14.25">
      <c r="I5" s="2"/>
    </row>
    <row r="6" ht="14.25">
      <c r="I6" s="3"/>
    </row>
    <row r="7" ht="14.25">
      <c r="I7" s="3"/>
    </row>
    <row r="8" ht="14.25">
      <c r="I8" s="3"/>
    </row>
    <row r="9" ht="14.25">
      <c r="I9" s="3"/>
    </row>
    <row r="10" ht="14.25">
      <c r="I10" s="3"/>
    </row>
    <row r="11" ht="14.25">
      <c r="I11" s="3"/>
    </row>
    <row r="12" spans="2:9" ht="14.25">
      <c r="B12" s="54" t="s">
        <v>3</v>
      </c>
      <c r="C12" s="54"/>
      <c r="D12" s="54"/>
      <c r="E12" s="54"/>
      <c r="F12" s="54"/>
      <c r="G12" s="54"/>
      <c r="H12" s="54"/>
      <c r="I12" s="3"/>
    </row>
    <row r="13" spans="2:9" ht="15" customHeight="1">
      <c r="B13" s="55" t="s">
        <v>4</v>
      </c>
      <c r="C13" s="55"/>
      <c r="D13" s="55"/>
      <c r="E13" s="55"/>
      <c r="F13" s="55"/>
      <c r="G13" s="55"/>
      <c r="H13" s="55"/>
      <c r="I13" s="3"/>
    </row>
    <row r="14" spans="3:5" ht="14.25">
      <c r="C14" s="56"/>
      <c r="D14" s="56"/>
      <c r="E14" s="56"/>
    </row>
    <row r="15" spans="2:8" ht="46.5" customHeight="1">
      <c r="B15" s="58" t="s">
        <v>5</v>
      </c>
      <c r="C15" s="58"/>
      <c r="D15" s="58"/>
      <c r="E15" s="58"/>
      <c r="F15" s="58"/>
      <c r="G15" s="58"/>
      <c r="H15" s="58"/>
    </row>
    <row r="16" spans="2:8" ht="14.25">
      <c r="B16" s="4"/>
      <c r="C16" s="63" t="s">
        <v>6</v>
      </c>
      <c r="D16" s="63"/>
      <c r="E16" s="63"/>
      <c r="F16" s="63"/>
      <c r="G16" s="63"/>
      <c r="H16" s="4"/>
    </row>
    <row r="17" spans="2:8" ht="15" customHeight="1">
      <c r="B17" s="5"/>
      <c r="C17" s="55" t="s">
        <v>7</v>
      </c>
      <c r="D17" s="55"/>
      <c r="E17" s="55"/>
      <c r="F17" s="55"/>
      <c r="G17" s="55"/>
      <c r="H17" s="5"/>
    </row>
    <row r="18" spans="2:8" ht="14.25" customHeight="1">
      <c r="B18" s="59"/>
      <c r="C18" s="59"/>
      <c r="D18" s="59"/>
      <c r="E18" s="59"/>
      <c r="F18" s="59"/>
      <c r="G18" s="59"/>
      <c r="H18" s="7"/>
    </row>
    <row r="19" spans="2:8" ht="19.5" customHeight="1">
      <c r="B19" s="60"/>
      <c r="C19" s="60"/>
      <c r="D19" s="60"/>
      <c r="E19" s="60"/>
      <c r="F19" s="60"/>
      <c r="G19" s="60"/>
      <c r="H19" s="60"/>
    </row>
    <row r="25" spans="6:12" ht="14.25">
      <c r="F25" s="8"/>
      <c r="G25" s="8"/>
      <c r="H25" s="8"/>
      <c r="I25" s="8"/>
      <c r="J25" s="8"/>
      <c r="K25" s="8"/>
      <c r="L25" s="8"/>
    </row>
    <row r="26" spans="6:12" ht="14.25">
      <c r="F26" s="8"/>
      <c r="G26" s="8"/>
      <c r="H26" s="8"/>
      <c r="I26" s="8"/>
      <c r="J26" s="8"/>
      <c r="K26" s="8"/>
      <c r="L26" s="8"/>
    </row>
    <row r="27" spans="1:12" ht="20.25" customHeight="1">
      <c r="A27" s="61" t="s">
        <v>8</v>
      </c>
      <c r="B27" s="61"/>
      <c r="C27" s="61"/>
      <c r="D27" s="61"/>
      <c r="F27" s="62"/>
      <c r="G27" s="62"/>
      <c r="H27" s="9"/>
      <c r="I27" s="65" t="s">
        <v>9</v>
      </c>
      <c r="J27" s="65"/>
      <c r="K27" s="65"/>
      <c r="L27" s="8"/>
    </row>
    <row r="28" spans="1:12" ht="14.25">
      <c r="A28" s="10"/>
      <c r="B28" s="11"/>
      <c r="F28" s="57"/>
      <c r="G28" s="57"/>
      <c r="H28" s="12"/>
      <c r="I28" s="66" t="s">
        <v>10</v>
      </c>
      <c r="J28" s="66"/>
      <c r="K28" s="66"/>
      <c r="L28" s="8"/>
    </row>
    <row r="29" spans="1:12" ht="20.25" customHeight="1">
      <c r="A29" s="61" t="s">
        <v>11</v>
      </c>
      <c r="B29" s="61"/>
      <c r="C29" s="61"/>
      <c r="D29" s="61"/>
      <c r="F29" s="67"/>
      <c r="G29" s="67"/>
      <c r="H29" s="9"/>
      <c r="I29" s="13"/>
      <c r="J29" s="13"/>
      <c r="K29" s="13"/>
      <c r="L29" s="8"/>
    </row>
    <row r="30" spans="1:12" ht="14.25">
      <c r="A30" s="10"/>
      <c r="B30" s="11"/>
      <c r="F30" s="68" t="s">
        <v>12</v>
      </c>
      <c r="G30" s="68"/>
      <c r="H30" s="12"/>
      <c r="I30" s="57"/>
      <c r="J30" s="57"/>
      <c r="K30" s="57"/>
      <c r="L30" s="8"/>
    </row>
    <row r="31" spans="1:12" ht="20.25" customHeight="1">
      <c r="A31" s="61"/>
      <c r="B31" s="61"/>
      <c r="C31" s="61"/>
      <c r="D31" s="61"/>
      <c r="E31" s="11"/>
      <c r="F31" s="62"/>
      <c r="G31" s="62"/>
      <c r="H31" s="9"/>
      <c r="I31" s="8"/>
      <c r="J31" s="8"/>
      <c r="K31" s="8"/>
      <c r="L31" s="8"/>
    </row>
    <row r="32" spans="1:12" ht="14.25">
      <c r="A32" s="61" t="s">
        <v>13</v>
      </c>
      <c r="B32" s="61"/>
      <c r="C32" s="61"/>
      <c r="D32" s="61"/>
      <c r="E32" s="11"/>
      <c r="F32" s="64" t="s">
        <v>14</v>
      </c>
      <c r="G32" s="64"/>
      <c r="H32" s="14"/>
      <c r="I32" s="8"/>
      <c r="J32" s="8"/>
      <c r="K32" s="8"/>
      <c r="L32" s="8"/>
    </row>
    <row r="33" spans="8:12" ht="27.75" customHeight="1">
      <c r="H33" s="15"/>
      <c r="I33" s="8"/>
      <c r="J33" s="8"/>
      <c r="K33" s="8"/>
      <c r="L33" s="8"/>
    </row>
    <row r="34" spans="6:12" ht="14.25">
      <c r="F34" s="8"/>
      <c r="G34" s="8"/>
      <c r="H34" s="8"/>
      <c r="I34" s="8"/>
      <c r="J34" s="8"/>
      <c r="K34" s="8"/>
      <c r="L34" s="8"/>
    </row>
    <row r="35" spans="6:12" ht="14.25">
      <c r="F35" s="8"/>
      <c r="G35" s="8"/>
      <c r="H35" s="8"/>
      <c r="I35" s="8"/>
      <c r="J35" s="8"/>
      <c r="K35" s="8"/>
      <c r="L35" s="8"/>
    </row>
    <row r="36" spans="6:12" ht="14.25">
      <c r="F36" s="8"/>
      <c r="G36" s="8"/>
      <c r="H36" s="8"/>
      <c r="I36" s="8"/>
      <c r="J36" s="8"/>
      <c r="K36" s="8"/>
      <c r="L36" s="8"/>
    </row>
  </sheetData>
  <sheetProtection formatCells="0" formatColumns="0" formatRows="0" insertColumns="0" insertRows="0" insertHyperlinks="0" deleteColumns="0" deleteRows="0" sort="0" autoFilter="0" pivotTables="0"/>
  <mergeCells count="24">
    <mergeCell ref="A32:D32"/>
    <mergeCell ref="F32:G32"/>
    <mergeCell ref="A31:D31"/>
    <mergeCell ref="F31:G31"/>
    <mergeCell ref="I27:K27"/>
    <mergeCell ref="F28:G28"/>
    <mergeCell ref="I28:K28"/>
    <mergeCell ref="A29:D29"/>
    <mergeCell ref="F29:G29"/>
    <mergeCell ref="F30:G30"/>
    <mergeCell ref="I30:K30"/>
    <mergeCell ref="B15:H15"/>
    <mergeCell ref="B18:G18"/>
    <mergeCell ref="B19:H19"/>
    <mergeCell ref="A27:D27"/>
    <mergeCell ref="F27:G27"/>
    <mergeCell ref="C16:G16"/>
    <mergeCell ref="C17:G17"/>
    <mergeCell ref="F1:J1"/>
    <mergeCell ref="F2:J2"/>
    <mergeCell ref="F3:J3"/>
    <mergeCell ref="B12:H12"/>
    <mergeCell ref="B13:H13"/>
    <mergeCell ref="C14:E14"/>
  </mergeCells>
  <printOptions/>
  <pageMargins left="0.699999988079071" right="0.699999988079071" top="0.75" bottom="0.75" header="0.30000001192092896" footer="0.30000001192092896"/>
  <pageSetup errors="blank" fitToHeight="0" fitToWidth="0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H65"/>
  <sheetViews>
    <sheetView showGridLines="0" tabSelected="1" workbookViewId="0" topLeftCell="A18">
      <selection activeCell="G53" sqref="G53"/>
    </sheetView>
  </sheetViews>
  <sheetFormatPr defaultColWidth="9.140625" defaultRowHeight="15"/>
  <cols>
    <col min="1" max="1" width="73.140625" style="1" customWidth="1"/>
    <col min="2" max="2" width="7.8515625" style="1" customWidth="1"/>
    <col min="3" max="4" width="17.421875" style="1" customWidth="1"/>
    <col min="5" max="60" width="9.140625" style="4" customWidth="1"/>
    <col min="61" max="16384" width="9.140625" style="1" customWidth="1"/>
  </cols>
  <sheetData>
    <row r="2" spans="1:4" ht="21" customHeight="1">
      <c r="A2" s="70" t="s">
        <v>15</v>
      </c>
      <c r="B2" s="70"/>
      <c r="C2" s="70"/>
      <c r="D2" s="16"/>
    </row>
    <row r="3" spans="2:3" ht="18" customHeight="1">
      <c r="B3" s="17"/>
      <c r="C3" s="18"/>
    </row>
    <row r="5" spans="1:4" ht="14.25">
      <c r="A5" s="71"/>
      <c r="B5" s="72" t="s">
        <v>16</v>
      </c>
      <c r="C5" s="19" t="s">
        <v>17</v>
      </c>
      <c r="D5" s="42" t="s">
        <v>18</v>
      </c>
    </row>
    <row r="6" spans="1:4" ht="14.25">
      <c r="A6" s="71"/>
      <c r="B6" s="72"/>
      <c r="C6" s="20" t="s">
        <v>19</v>
      </c>
      <c r="D6" s="43" t="s">
        <v>20</v>
      </c>
    </row>
    <row r="7" spans="1:4" ht="14.25">
      <c r="A7" s="20">
        <v>1</v>
      </c>
      <c r="B7" s="20">
        <v>2</v>
      </c>
      <c r="C7" s="20">
        <v>3</v>
      </c>
      <c r="D7" s="43">
        <v>4</v>
      </c>
    </row>
    <row r="8" spans="1:4" ht="33" customHeight="1">
      <c r="A8" s="21" t="s">
        <v>21</v>
      </c>
      <c r="B8" s="22"/>
      <c r="C8" s="23"/>
      <c r="D8" s="44"/>
    </row>
    <row r="9" spans="1:4" ht="23.25" customHeight="1">
      <c r="A9" s="24" t="s">
        <v>22</v>
      </c>
      <c r="B9" s="22"/>
      <c r="C9" s="25"/>
      <c r="D9" s="45"/>
    </row>
    <row r="10" spans="1:4" ht="23.25" customHeight="1">
      <c r="A10" s="26" t="s">
        <v>23</v>
      </c>
      <c r="B10" s="27" t="s">
        <v>24</v>
      </c>
      <c r="C10" s="47">
        <v>678380</v>
      </c>
      <c r="D10" s="47">
        <v>582590</v>
      </c>
    </row>
    <row r="11" spans="1:4" ht="23.25" customHeight="1">
      <c r="A11" s="26" t="s">
        <v>25</v>
      </c>
      <c r="B11" s="27" t="s">
        <v>26</v>
      </c>
      <c r="C11" s="28"/>
      <c r="D11" s="28"/>
    </row>
    <row r="12" spans="1:4" ht="23.25" customHeight="1">
      <c r="A12" s="26" t="s">
        <v>27</v>
      </c>
      <c r="B12" s="27" t="s">
        <v>28</v>
      </c>
      <c r="C12" s="28"/>
      <c r="D12" s="28"/>
    </row>
    <row r="13" spans="1:4" ht="23.25" customHeight="1">
      <c r="A13" s="26" t="s">
        <v>29</v>
      </c>
      <c r="B13" s="27" t="s">
        <v>30</v>
      </c>
      <c r="C13" s="47">
        <v>3229</v>
      </c>
      <c r="D13" s="47">
        <v>4930</v>
      </c>
    </row>
    <row r="14" spans="1:4" ht="23.25" customHeight="1">
      <c r="A14" s="26" t="s">
        <v>31</v>
      </c>
      <c r="B14" s="27" t="s">
        <v>32</v>
      </c>
      <c r="C14" s="47">
        <v>46668</v>
      </c>
      <c r="D14" s="47">
        <v>38137</v>
      </c>
    </row>
    <row r="15" spans="1:4" ht="23.25" customHeight="1">
      <c r="A15" s="26" t="s">
        <v>33</v>
      </c>
      <c r="B15" s="27" t="s">
        <v>34</v>
      </c>
      <c r="C15" s="47">
        <v>6512</v>
      </c>
      <c r="D15" s="47">
        <v>11802</v>
      </c>
    </row>
    <row r="16" spans="1:60" s="26" customFormat="1" ht="23.25" customHeight="1">
      <c r="A16" s="26" t="s">
        <v>74</v>
      </c>
      <c r="C16" s="47">
        <v>204454</v>
      </c>
      <c r="D16" s="47">
        <v>139063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</row>
    <row r="17" spans="1:4" ht="23.25" customHeight="1">
      <c r="A17" s="29" t="s">
        <v>75</v>
      </c>
      <c r="B17" s="30"/>
      <c r="C17" s="47">
        <v>94536</v>
      </c>
      <c r="D17" s="47">
        <v>70274</v>
      </c>
    </row>
    <row r="18" spans="1:4" ht="23.25" customHeight="1" thickBot="1">
      <c r="A18" s="29" t="s">
        <v>35</v>
      </c>
      <c r="B18" s="30" t="s">
        <v>36</v>
      </c>
      <c r="C18" s="47">
        <v>3826</v>
      </c>
      <c r="D18" s="47">
        <v>4249</v>
      </c>
    </row>
    <row r="19" spans="1:4" ht="23.25" customHeight="1" thickBot="1">
      <c r="A19" s="31" t="s">
        <v>37</v>
      </c>
      <c r="B19" s="32" t="s">
        <v>38</v>
      </c>
      <c r="C19" s="49">
        <f>SUM(C10:C18)</f>
        <v>1037605</v>
      </c>
      <c r="D19" s="49">
        <f>SUM(D10:D18)</f>
        <v>851045</v>
      </c>
    </row>
    <row r="20" spans="1:4" ht="23.25" customHeight="1">
      <c r="A20" s="33"/>
      <c r="B20" s="34"/>
      <c r="C20" s="48"/>
      <c r="D20" s="48"/>
    </row>
    <row r="21" spans="1:4" ht="23.25" customHeight="1">
      <c r="A21" s="24" t="s">
        <v>39</v>
      </c>
      <c r="B21" s="27"/>
      <c r="C21" s="25"/>
      <c r="D21" s="25"/>
    </row>
    <row r="22" spans="1:4" ht="23.25" customHeight="1">
      <c r="A22" s="26" t="s">
        <v>40</v>
      </c>
      <c r="B22" s="27" t="s">
        <v>41</v>
      </c>
      <c r="C22" s="50">
        <v>-194472</v>
      </c>
      <c r="D22" s="50">
        <v>-183369</v>
      </c>
    </row>
    <row r="23" spans="1:4" ht="23.25" customHeight="1">
      <c r="A23" s="26" t="s">
        <v>42</v>
      </c>
      <c r="B23" s="27">
        <v>100</v>
      </c>
      <c r="C23" s="50">
        <v>-51728</v>
      </c>
      <c r="D23" s="50">
        <v>-63634</v>
      </c>
    </row>
    <row r="24" spans="1:4" ht="23.25" customHeight="1">
      <c r="A24" s="26" t="s">
        <v>43</v>
      </c>
      <c r="B24" s="27">
        <v>110</v>
      </c>
      <c r="C24" s="50">
        <v>-20979</v>
      </c>
      <c r="D24" s="50">
        <v>-27008</v>
      </c>
    </row>
    <row r="25" spans="1:4" ht="23.25" customHeight="1">
      <c r="A25" s="26" t="s">
        <v>44</v>
      </c>
      <c r="B25" s="27">
        <v>120</v>
      </c>
      <c r="C25" s="50">
        <v>-81</v>
      </c>
      <c r="D25" s="50">
        <v>-89</v>
      </c>
    </row>
    <row r="26" spans="1:4" ht="23.25" customHeight="1">
      <c r="A26" s="26" t="s">
        <v>45</v>
      </c>
      <c r="B26" s="27">
        <v>130</v>
      </c>
      <c r="C26" s="50">
        <v>-1101</v>
      </c>
      <c r="D26" s="50">
        <v>-4586</v>
      </c>
    </row>
    <row r="27" spans="1:4" ht="27.75" customHeight="1">
      <c r="A27" s="26" t="s">
        <v>46</v>
      </c>
      <c r="B27" s="27">
        <v>140</v>
      </c>
      <c r="C27" s="50">
        <v>-645799</v>
      </c>
      <c r="D27" s="50">
        <v>-476659</v>
      </c>
    </row>
    <row r="28" spans="1:4" ht="23.25" customHeight="1" thickBot="1">
      <c r="A28" s="29" t="s">
        <v>47</v>
      </c>
      <c r="B28" s="30">
        <v>150</v>
      </c>
      <c r="C28" s="50">
        <v>-21056</v>
      </c>
      <c r="D28" s="50">
        <v>-50214</v>
      </c>
    </row>
    <row r="29" spans="1:4" ht="23.25" customHeight="1" thickBot="1">
      <c r="A29" s="31" t="s">
        <v>48</v>
      </c>
      <c r="B29" s="32">
        <v>160</v>
      </c>
      <c r="C29" s="47">
        <f>SUM(C22:C28)</f>
        <v>-935216</v>
      </c>
      <c r="D29" s="47">
        <f>SUM(D22:D28)</f>
        <v>-805559</v>
      </c>
    </row>
    <row r="30" spans="1:4" ht="33" customHeight="1" thickBot="1">
      <c r="A30" s="35" t="s">
        <v>49</v>
      </c>
      <c r="B30" s="32">
        <v>170</v>
      </c>
      <c r="C30" s="52">
        <f>C19+C29</f>
        <v>102389</v>
      </c>
      <c r="D30" s="52">
        <f>D19+D29</f>
        <v>45486</v>
      </c>
    </row>
    <row r="31" spans="1:4" ht="23.25" customHeight="1">
      <c r="A31" s="33"/>
      <c r="B31" s="34"/>
      <c r="C31" s="48"/>
      <c r="D31" s="48"/>
    </row>
    <row r="32" spans="1:4" ht="33" customHeight="1">
      <c r="A32" s="21" t="s">
        <v>50</v>
      </c>
      <c r="B32" s="27"/>
      <c r="C32" s="23"/>
      <c r="D32" s="23"/>
    </row>
    <row r="33" spans="1:4" ht="30.75" customHeight="1">
      <c r="A33" s="26" t="s">
        <v>51</v>
      </c>
      <c r="B33" s="27">
        <v>180</v>
      </c>
      <c r="C33" s="50">
        <v>135994</v>
      </c>
      <c r="D33" s="51">
        <v>371945</v>
      </c>
    </row>
    <row r="34" spans="1:4" ht="30.75" customHeight="1">
      <c r="A34" s="26" t="s">
        <v>52</v>
      </c>
      <c r="B34" s="27">
        <v>190</v>
      </c>
      <c r="C34" s="28"/>
      <c r="D34" s="28"/>
    </row>
    <row r="35" spans="1:4" ht="23.25" customHeight="1">
      <c r="A35" s="26" t="s">
        <v>53</v>
      </c>
      <c r="B35" s="27">
        <v>200</v>
      </c>
      <c r="C35" s="50">
        <v>424073</v>
      </c>
      <c r="D35" s="51">
        <v>257558</v>
      </c>
    </row>
    <row r="36" spans="1:4" ht="23.25" customHeight="1">
      <c r="A36" s="26" t="s">
        <v>54</v>
      </c>
      <c r="B36" s="27">
        <v>210</v>
      </c>
      <c r="C36" s="28"/>
      <c r="D36" s="28"/>
    </row>
    <row r="37" spans="1:4" ht="30" customHeight="1">
      <c r="A37" s="26" t="s">
        <v>76</v>
      </c>
      <c r="B37" s="27">
        <v>220</v>
      </c>
      <c r="C37" s="50">
        <v>-394443</v>
      </c>
      <c r="D37" s="51">
        <v>-533791</v>
      </c>
    </row>
    <row r="38" spans="1:4" ht="23.25" customHeight="1">
      <c r="A38" s="26" t="s">
        <v>55</v>
      </c>
      <c r="B38" s="27">
        <v>230</v>
      </c>
      <c r="C38" s="28"/>
      <c r="D38" s="28"/>
    </row>
    <row r="39" spans="1:4" ht="23.25" customHeight="1">
      <c r="A39" s="26" t="s">
        <v>56</v>
      </c>
      <c r="B39" s="27">
        <v>240</v>
      </c>
      <c r="C39" s="28"/>
      <c r="D39" s="28"/>
    </row>
    <row r="40" spans="1:4" ht="23.25" customHeight="1" thickBot="1">
      <c r="A40" s="29" t="s">
        <v>57</v>
      </c>
      <c r="B40" s="30">
        <v>250</v>
      </c>
      <c r="C40" s="28"/>
      <c r="D40" s="28"/>
    </row>
    <row r="41" spans="1:4" ht="33" customHeight="1" thickBot="1">
      <c r="A41" s="35" t="s">
        <v>58</v>
      </c>
      <c r="B41" s="32">
        <v>260</v>
      </c>
      <c r="C41" s="52">
        <f>SUM(C33:C40)</f>
        <v>165624</v>
      </c>
      <c r="D41" s="52">
        <f>SUM(D33:D40)</f>
        <v>95712</v>
      </c>
    </row>
    <row r="42" spans="1:4" ht="23.25" customHeight="1">
      <c r="A42" s="33"/>
      <c r="B42" s="34"/>
      <c r="C42" s="48"/>
      <c r="D42" s="48"/>
    </row>
    <row r="43" spans="1:4" ht="33" customHeight="1">
      <c r="A43" s="21" t="s">
        <v>59</v>
      </c>
      <c r="B43" s="27"/>
      <c r="C43" s="23"/>
      <c r="D43" s="23"/>
    </row>
    <row r="44" spans="1:4" ht="23.25" customHeight="1">
      <c r="A44" s="26" t="s">
        <v>60</v>
      </c>
      <c r="B44" s="27">
        <v>270</v>
      </c>
      <c r="C44" s="28"/>
      <c r="D44" s="28"/>
    </row>
    <row r="45" spans="1:4" ht="23.25" customHeight="1">
      <c r="A45" s="26" t="s">
        <v>61</v>
      </c>
      <c r="B45" s="27">
        <v>280</v>
      </c>
      <c r="C45" s="28"/>
      <c r="D45" s="28"/>
    </row>
    <row r="46" spans="1:4" ht="23.25" customHeight="1">
      <c r="A46" s="26" t="s">
        <v>62</v>
      </c>
      <c r="B46" s="27">
        <v>290</v>
      </c>
      <c r="C46" s="28"/>
      <c r="D46" s="28"/>
    </row>
    <row r="47" spans="1:4" ht="23.25" customHeight="1">
      <c r="A47" s="26" t="s">
        <v>63</v>
      </c>
      <c r="B47" s="27">
        <v>300</v>
      </c>
      <c r="C47" s="28"/>
      <c r="D47" s="28"/>
    </row>
    <row r="48" spans="1:4" ht="23.25" customHeight="1" thickBot="1">
      <c r="A48" s="29" t="s">
        <v>64</v>
      </c>
      <c r="B48" s="30">
        <v>310</v>
      </c>
      <c r="C48" s="28"/>
      <c r="D48" s="28"/>
    </row>
    <row r="49" spans="1:4" ht="33" customHeight="1" thickBot="1">
      <c r="A49" s="35" t="s">
        <v>65</v>
      </c>
      <c r="B49" s="32">
        <v>320</v>
      </c>
      <c r="C49" s="49"/>
      <c r="D49" s="49"/>
    </row>
    <row r="50" spans="1:4" ht="23.25" customHeight="1">
      <c r="A50" s="33"/>
      <c r="B50" s="34"/>
      <c r="C50" s="48"/>
      <c r="D50" s="48"/>
    </row>
    <row r="51" spans="1:4" ht="33" customHeight="1">
      <c r="A51" s="21" t="s">
        <v>66</v>
      </c>
      <c r="B51" s="27">
        <v>330</v>
      </c>
      <c r="C51" s="52">
        <f>C30+C41</f>
        <v>268013</v>
      </c>
      <c r="D51" s="52">
        <f>D30+D41</f>
        <v>141198</v>
      </c>
    </row>
    <row r="52" spans="1:4" ht="30" customHeight="1">
      <c r="A52" s="26" t="s">
        <v>67</v>
      </c>
      <c r="B52" s="37">
        <v>340</v>
      </c>
      <c r="C52" s="50">
        <v>243068</v>
      </c>
      <c r="D52" s="50">
        <v>101869</v>
      </c>
    </row>
    <row r="53" spans="1:4" ht="30.75" customHeight="1">
      <c r="A53" s="26" t="s">
        <v>68</v>
      </c>
      <c r="B53" s="27">
        <v>350</v>
      </c>
      <c r="C53" s="36"/>
      <c r="D53" s="36"/>
    </row>
    <row r="54" spans="1:4" ht="33" customHeight="1">
      <c r="A54" s="21" t="s">
        <v>69</v>
      </c>
      <c r="B54" s="27">
        <v>360</v>
      </c>
      <c r="C54" s="52">
        <f>SUM(C51:C53)</f>
        <v>511081</v>
      </c>
      <c r="D54" s="52">
        <f>SUM(D51:D53)</f>
        <v>243067</v>
      </c>
    </row>
    <row r="55" ht="14.25">
      <c r="B55" s="38"/>
    </row>
    <row r="56" ht="14.25">
      <c r="B56" s="38"/>
    </row>
    <row r="58" spans="1:3" ht="14.25" customHeight="1">
      <c r="A58" s="39" t="s">
        <v>70</v>
      </c>
      <c r="B58" s="69"/>
      <c r="C58" s="69"/>
    </row>
    <row r="59" spans="1:3" ht="21" customHeight="1">
      <c r="A59" s="40"/>
      <c r="B59" s="59" t="s">
        <v>71</v>
      </c>
      <c r="C59" s="59"/>
    </row>
    <row r="60" spans="1:4" ht="14.25">
      <c r="A60" s="40"/>
      <c r="B60" s="40"/>
      <c r="D60" s="6"/>
    </row>
    <row r="61" spans="1:4" ht="14.25" customHeight="1">
      <c r="A61" s="39" t="s">
        <v>72</v>
      </c>
      <c r="B61" s="69"/>
      <c r="C61" s="69"/>
      <c r="D61" s="6"/>
    </row>
    <row r="62" spans="1:4" ht="21" customHeight="1">
      <c r="A62" s="40"/>
      <c r="B62" s="59" t="s">
        <v>71</v>
      </c>
      <c r="C62" s="59"/>
      <c r="D62" s="6"/>
    </row>
    <row r="63" ht="14.25">
      <c r="D63" s="6"/>
    </row>
    <row r="64" spans="1:4" ht="14.25">
      <c r="A64" s="4"/>
      <c r="D64" s="6"/>
    </row>
    <row r="65" spans="1:4" ht="14.25">
      <c r="A65" s="41" t="s">
        <v>73</v>
      </c>
      <c r="D65" s="6"/>
    </row>
  </sheetData>
  <sheetProtection formatCells="0" formatColumns="0" formatRows="0" insertColumns="0" insertRows="0" insertHyperlinks="0" deleteColumns="0" deleteRows="0" sort="0" autoFilter="0" pivotTables="0"/>
  <mergeCells count="7">
    <mergeCell ref="B61:C61"/>
    <mergeCell ref="B62:C62"/>
    <mergeCell ref="A2:C2"/>
    <mergeCell ref="A5:A6"/>
    <mergeCell ref="B5:B6"/>
    <mergeCell ref="B58:C58"/>
    <mergeCell ref="B59:C59"/>
  </mergeCells>
  <printOptions/>
  <pageMargins left="0.699999988079071" right="0.699999988079071" top="0.75" bottom="0.75" header="0.30000001192092896" footer="0.30000001192092896"/>
  <pageSetup errors="blank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DevExpress Office File API/21.1.6.0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Hripsime Hovsepyan</dc:creator>
  <cp:keywords/>
  <dc:description/>
  <cp:lastModifiedBy>User</cp:lastModifiedBy>
  <cp:lastPrinted>2021-02-10T08:55:34Z</cp:lastPrinted>
  <dcterms:created xsi:type="dcterms:W3CDTF">2016-12-01T08:33:52Z</dcterms:created>
  <dcterms:modified xsi:type="dcterms:W3CDTF">2022-05-03T09:56:07Z</dcterms:modified>
  <cp:category/>
  <cp:version/>
  <cp:contentType/>
  <cp:contentStatus/>
</cp:coreProperties>
</file>