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ge 1" sheetId="1" r:id="rId1"/>
    <sheet name="Page 2" sheetId="2" r:id="rId2"/>
  </sheets>
  <definedNames>
    <definedName name="_CHIEFACCTNT">'Page 2'!$E$39</definedName>
    <definedName name="_Col1">'Page 2'!$C:$C</definedName>
    <definedName name="_COMPANYADDR">'Page 1'!$I$27</definedName>
    <definedName name="_COMPANYNAME">'Page 1'!$B$12</definedName>
    <definedName name="_DATE2">'Page 1'!$C$16:$G$16</definedName>
    <definedName name="_DATEPREV">'Page 2'!#REF!</definedName>
    <definedName name="_MANAGERNAME">'Page 2'!$E$36</definedName>
    <definedName name="ColCode">'Page 2'!$B:$B</definedName>
    <definedName name="ColLast">'Page 2'!$H:$H</definedName>
    <definedName name="CurrentDataFirstRow">'Page 2'!$25:$25</definedName>
    <definedName name="CurrentDataLastRow">'Page 2'!$32:$32</definedName>
    <definedName name="PrevDataFirstRow">'Page 2'!$8:$8</definedName>
    <definedName name="PrevDataLastRow">'Page 2'!$15:$15</definedName>
    <definedName name="RowCode">'Page 2'!$24:$24</definedName>
    <definedName name="_xlnm.Print_Area" localSheetId="0">'Page 1'!$A$1:$K$35</definedName>
    <definedName name="_xlnm.Print_Area" localSheetId="1">'Page 2'!$A$1:$H$43</definedName>
  </definedNames>
  <calcPr fullCalcOnLoad="1"/>
</workbook>
</file>

<file path=xl/comments2.xml><?xml version="1.0" encoding="utf-8"?>
<comments xmlns="http://schemas.openxmlformats.org/spreadsheetml/2006/main">
  <authors>
    <author>Default Author</author>
  </authors>
  <commentList>
    <comment ref="H15" authorId="0">
      <text>
        <r>
          <rPr>
            <sz val="9"/>
            <rFont val="Tahoma"/>
            <family val="2"/>
          </rPr>
          <t xml:space="preserve">Default Author:
</t>
        </r>
      </text>
    </comment>
  </commentList>
</comments>
</file>

<file path=xl/sharedStrings.xml><?xml version="1.0" encoding="utf-8"?>
<sst xmlns="http://schemas.openxmlformats.org/spreadsheetml/2006/main" count="106" uniqueCount="58">
  <si>
    <t>Հավելված</t>
  </si>
  <si>
    <t>ՀՀ ֆինանսների նախարարի</t>
  </si>
  <si>
    <t>2017թ. հունվարի 30-ի թիվ 27-Ն հրամանի</t>
  </si>
  <si>
    <t>ՀՀ Տավուշի մարզի Դիլիջանի համայնքապետարանի աշխատակազմ պետական կառավարչական հիմնարկ</t>
  </si>
  <si>
    <t>կազմակերպության անվանումը</t>
  </si>
  <si>
    <t>Ֆինանսական հաշվետվություններ</t>
  </si>
  <si>
    <t>"31" դեկտեմբերի 2021թ.</t>
  </si>
  <si>
    <t>հաշվետու ժամանակաշրջանը</t>
  </si>
  <si>
    <t>Կազմակերպության հասցեն</t>
  </si>
  <si>
    <t>ՀՀ Տավուշի մարզ ք. Դիլիջան Մյասնիկյան փ. 55</t>
  </si>
  <si>
    <t>Անվանումը</t>
  </si>
  <si>
    <t>Վերադաս մարմինը</t>
  </si>
  <si>
    <t>կոդը</t>
  </si>
  <si>
    <t>Թվային ցուցանիշների չափման միավորը</t>
  </si>
  <si>
    <t>հազար դրամ</t>
  </si>
  <si>
    <t>Զուտ ակտիվներում (սեփական կապիտալում) փոփոխությունների մասին հաշվետվություն</t>
  </si>
  <si>
    <t>հաշվետվություն</t>
  </si>
  <si>
    <t>Տող</t>
  </si>
  <si>
    <t>Կազմակերպությունը  վերահսկող սեփականատերերին վերագրվող</t>
  </si>
  <si>
    <t>Փոքրամասնության բաժնեմասը</t>
  </si>
  <si>
    <t>Ընդամենը զուտ ակտիվ (սեփական կապիտալ)</t>
  </si>
  <si>
    <t>Ներդրված կապիտալ</t>
  </si>
  <si>
    <t>Այլ պահուստներ</t>
  </si>
  <si>
    <t>Կուտակված հավելուրդ (պակասորդ)</t>
  </si>
  <si>
    <t>Ընդամենը</t>
  </si>
  <si>
    <t>Մնացորդը առ 
1 հունվարի 2020թ.</t>
  </si>
  <si>
    <t>010</t>
  </si>
  <si>
    <t/>
  </si>
  <si>
    <t>Հաշվապահական հաշվառման քաղաքականության փոփոխություններ և սխալների ուղղում</t>
  </si>
  <si>
    <t>020</t>
  </si>
  <si>
    <t>Վերահաշվարկված մնացորդ</t>
  </si>
  <si>
    <t>030</t>
  </si>
  <si>
    <t>Փոփոխություններ զուտ ակտիվներում (սեփական կապիտալում) 20--թ-ին</t>
  </si>
  <si>
    <t>Հողամասերի և շենքերի վերագնահատումից ավելացում</t>
  </si>
  <si>
    <t>040</t>
  </si>
  <si>
    <t>Նախորդ ժամանակաշրջանի հավելուրդ (պակասուրդ)</t>
  </si>
  <si>
    <t>050</t>
  </si>
  <si>
    <t>Շարժեր զուտ ակտիվների (սեփական կապիտալի) հոդվածների միջև</t>
  </si>
  <si>
    <t>060</t>
  </si>
  <si>
    <t>Մնացորդը առ 
31 դեկտեմբերի 2020թ.</t>
  </si>
  <si>
    <t>070</t>
  </si>
  <si>
    <t>080</t>
  </si>
  <si>
    <t>090</t>
  </si>
  <si>
    <t>100</t>
  </si>
  <si>
    <t>110</t>
  </si>
  <si>
    <t>Հաշվետու ժամանակաշրջանի հավելուրդ (պակասուրդ)</t>
  </si>
  <si>
    <t>120</t>
  </si>
  <si>
    <t>130</t>
  </si>
  <si>
    <t>Մնացորդը առ 
31 դեկտեմբերի 20--թ.</t>
  </si>
  <si>
    <t>140</t>
  </si>
  <si>
    <t>Ղեկավար</t>
  </si>
  <si>
    <t>Սարգսյան Դավիթ Մարտունի</t>
  </si>
  <si>
    <t>ստորագրություն</t>
  </si>
  <si>
    <t>Անուն Ազգանուն</t>
  </si>
  <si>
    <t>Գլխավոր հաշվապահ</t>
  </si>
  <si>
    <t>Հարությունյան Նառա Վարդգեսի</t>
  </si>
  <si>
    <t>ստորագրման ամսաթիվ</t>
  </si>
  <si>
    <t>Մնացորդը առ 
1 հունվարի 2021թ.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</si>
</sst>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֏_-;\-* #,##0\ _֏_-;_-* &quot;-&quot;\ _֏_-;_-@_-"/>
    <numFmt numFmtId="173" formatCode="_-* #,##0.00\ _֏_-;\-* #,##0.00\ _֏_-;_-* &quot;-&quot;??\ _֏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_);[Red]\(#,##0.0\)"/>
    <numFmt numFmtId="183" formatCode="#,##0.0\ _֏;[Red]\-#,##0.0\ _֏"/>
    <numFmt numFmtId="184" formatCode="#,##0\ _֏;[Red]\-#,##0\ _֏"/>
    <numFmt numFmtId="185" formatCode="#,##0.0;[Red]#,##0.0"/>
    <numFmt numFmtId="186" formatCode="#,##0.0_ ;[Red]\-#,##0.0\ "/>
  </numFmts>
  <fonts count="70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ahoma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  <font>
      <sz val="8"/>
      <color indexed="8"/>
      <name val="Arial Armenian"/>
      <family val="2"/>
    </font>
    <font>
      <sz val="7"/>
      <color indexed="8"/>
      <name val="Arial Armenian"/>
      <family val="2"/>
    </font>
    <font>
      <b/>
      <i/>
      <sz val="11"/>
      <color indexed="8"/>
      <name val="Arial Armenian"/>
      <family val="2"/>
    </font>
    <font>
      <sz val="2"/>
      <color indexed="9"/>
      <name val="Arial Armenian"/>
      <family val="2"/>
    </font>
    <font>
      <b/>
      <sz val="10"/>
      <color indexed="8"/>
      <name val="Arial Armenian"/>
      <family val="2"/>
    </font>
    <font>
      <sz val="12"/>
      <color indexed="8"/>
      <name val="Arial Armenian"/>
      <family val="2"/>
    </font>
    <font>
      <b/>
      <sz val="17"/>
      <color indexed="8"/>
      <name val="Arial Armenian"/>
      <family val="2"/>
    </font>
    <font>
      <b/>
      <sz val="12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sz val="9"/>
      <color theme="1"/>
      <name val="Arial Armenian"/>
      <family val="2"/>
    </font>
    <font>
      <sz val="8"/>
      <color theme="1"/>
      <name val="Arial Armenian"/>
      <family val="2"/>
    </font>
    <font>
      <sz val="9"/>
      <color rgb="FF000000"/>
      <name val="Arial Armenian"/>
      <family val="2"/>
    </font>
    <font>
      <sz val="7"/>
      <color rgb="FF000000"/>
      <name val="Arial Armenian"/>
      <family val="2"/>
    </font>
    <font>
      <sz val="7"/>
      <color theme="1"/>
      <name val="Arial Armenian"/>
      <family val="2"/>
    </font>
    <font>
      <b/>
      <i/>
      <sz val="11"/>
      <color theme="1"/>
      <name val="Arial Armenian"/>
      <family val="2"/>
    </font>
    <font>
      <sz val="2"/>
      <color rgb="FFFFFFFF"/>
      <name val="Arial Armenian"/>
      <family val="2"/>
    </font>
    <font>
      <b/>
      <sz val="10"/>
      <color theme="1"/>
      <name val="Arial Armenian"/>
      <family val="2"/>
    </font>
    <font>
      <sz val="10"/>
      <color rgb="FF000000"/>
      <name val="Arial Armenian"/>
      <family val="2"/>
    </font>
    <font>
      <sz val="12"/>
      <color theme="1"/>
      <name val="Arial Armenian"/>
      <family val="2"/>
    </font>
    <font>
      <b/>
      <sz val="17"/>
      <color theme="1"/>
      <name val="Arial Armenian"/>
      <family val="2"/>
    </font>
    <font>
      <b/>
      <sz val="12"/>
      <color theme="1"/>
      <name val="Arial Armenian"/>
      <family val="2"/>
    </font>
    <font>
      <b/>
      <i/>
      <sz val="12"/>
      <color theme="1"/>
      <name val="Arial Armenian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Alignment="1">
      <alignment vertical="center" wrapText="1"/>
    </xf>
    <xf numFmtId="0" fontId="58" fillId="0" borderId="0" xfId="0" applyFont="1" applyAlignment="1">
      <alignment horizontal="right" vertical="center" wrapText="1"/>
    </xf>
    <xf numFmtId="0" fontId="57" fillId="0" borderId="0" xfId="0" applyFont="1" applyFill="1" applyAlignment="1">
      <alignment horizontal="left" vertical="center" wrapText="1" indent="7"/>
    </xf>
    <xf numFmtId="0" fontId="54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left" vertical="center" wrapText="1" indent="5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left" vertical="center" indent="7"/>
    </xf>
    <xf numFmtId="0" fontId="63" fillId="0" borderId="0" xfId="0" applyFont="1" applyAlignment="1">
      <alignment horizontal="center" vertical="center" wrapText="1"/>
    </xf>
    <xf numFmtId="0" fontId="63" fillId="16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vertical="center" wrapText="1"/>
    </xf>
    <xf numFmtId="182" fontId="55" fillId="0" borderId="10" xfId="0" applyNumberFormat="1" applyFont="1" applyBorder="1" applyAlignment="1" applyProtection="1">
      <alignment horizontal="right" vertical="center" wrapText="1"/>
      <protection locked="0"/>
    </xf>
    <xf numFmtId="184" fontId="55" fillId="0" borderId="10" xfId="0" applyNumberFormat="1" applyFont="1" applyBorder="1" applyAlignment="1" applyProtection="1">
      <alignment horizontal="right" vertical="center" wrapText="1"/>
      <protection locked="0"/>
    </xf>
    <xf numFmtId="184" fontId="5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5" fillId="16" borderId="10" xfId="0" applyFont="1" applyFill="1" applyBorder="1" applyAlignment="1">
      <alignment horizontal="center" vertical="center" wrapText="1"/>
    </xf>
    <xf numFmtId="182" fontId="55" fillId="0" borderId="10" xfId="0" applyNumberFormat="1" applyFont="1" applyFill="1" applyBorder="1" applyAlignment="1" applyProtection="1">
      <alignment horizontal="right" vertical="center" wrapText="1"/>
      <protection locked="0"/>
    </xf>
    <xf numFmtId="38" fontId="55" fillId="0" borderId="10" xfId="0" applyNumberFormat="1" applyFont="1" applyBorder="1" applyAlignment="1" applyProtection="1">
      <alignment horizontal="right" vertical="center" wrapText="1"/>
      <protection locked="0"/>
    </xf>
    <xf numFmtId="38" fontId="5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10" xfId="0" applyFont="1" applyBorder="1" applyAlignment="1">
      <alignment vertical="center" wrapText="1"/>
    </xf>
    <xf numFmtId="49" fontId="63" fillId="0" borderId="10" xfId="0" applyNumberFormat="1" applyFont="1" applyBorder="1" applyAlignment="1">
      <alignment vertical="center" wrapText="1"/>
    </xf>
    <xf numFmtId="182" fontId="64" fillId="0" borderId="10" xfId="0" applyNumberFormat="1" applyFont="1" applyBorder="1" applyAlignment="1" applyProtection="1">
      <alignment horizontal="right" vertical="center" wrapText="1"/>
      <protection locked="0"/>
    </xf>
    <xf numFmtId="182" fontId="63" fillId="0" borderId="10" xfId="0" applyNumberFormat="1" applyFont="1" applyBorder="1" applyAlignment="1" applyProtection="1">
      <alignment horizontal="right" vertical="center" wrapText="1"/>
      <protection locked="0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  <xf numFmtId="0" fontId="57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12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56" fillId="0" borderId="12" xfId="0" applyFont="1" applyBorder="1" applyAlignment="1">
      <alignment horizontal="center" wrapText="1"/>
    </xf>
    <xf numFmtId="0" fontId="57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54" fillId="0" borderId="12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3" fillId="16" borderId="14" xfId="0" applyFont="1" applyFill="1" applyBorder="1" applyAlignment="1">
      <alignment horizontal="center" vertical="top" wrapText="1"/>
    </xf>
    <xf numFmtId="0" fontId="63" fillId="16" borderId="11" xfId="0" applyFont="1" applyFill="1" applyBorder="1" applyAlignment="1">
      <alignment horizontal="center" vertical="top" wrapText="1"/>
    </xf>
    <xf numFmtId="0" fontId="63" fillId="16" borderId="10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center" wrapText="1"/>
    </xf>
    <xf numFmtId="0" fontId="63" fillId="16" borderId="15" xfId="0" applyFont="1" applyFill="1" applyBorder="1" applyAlignment="1">
      <alignment horizontal="center" vertical="center" wrapText="1"/>
    </xf>
    <xf numFmtId="0" fontId="63" fillId="16" borderId="16" xfId="0" applyFont="1" applyFill="1" applyBorder="1" applyAlignment="1">
      <alignment horizontal="center" vertical="center" wrapText="1"/>
    </xf>
    <xf numFmtId="0" fontId="63" fillId="16" borderId="17" xfId="0" applyFont="1" applyFill="1" applyBorder="1" applyAlignment="1">
      <alignment horizontal="center" vertical="center" wrapText="1"/>
    </xf>
    <xf numFmtId="0" fontId="63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H22" sqref="H22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9.140625" style="1" customWidth="1"/>
    <col min="4" max="4" width="10.28125" style="1" customWidth="1"/>
    <col min="5" max="6" width="9.140625" style="1" customWidth="1"/>
    <col min="7" max="8" width="13.7109375" style="1" customWidth="1"/>
    <col min="9" max="16384" width="9.140625" style="1" customWidth="1"/>
  </cols>
  <sheetData>
    <row r="1" spans="6:10" ht="12.75" customHeight="1">
      <c r="F1" s="61" t="s">
        <v>0</v>
      </c>
      <c r="G1" s="61"/>
      <c r="H1" s="61"/>
      <c r="I1" s="61"/>
      <c r="J1" s="61"/>
    </row>
    <row r="2" spans="6:10" ht="12" customHeight="1">
      <c r="F2" s="61" t="s">
        <v>1</v>
      </c>
      <c r="G2" s="61"/>
      <c r="H2" s="61"/>
      <c r="I2" s="61"/>
      <c r="J2" s="61"/>
    </row>
    <row r="3" spans="6:10" ht="12.75" customHeight="1">
      <c r="F3" s="61" t="s">
        <v>2</v>
      </c>
      <c r="G3" s="61"/>
      <c r="H3" s="61"/>
      <c r="I3" s="61"/>
      <c r="J3" s="61"/>
    </row>
    <row r="4" ht="14.25">
      <c r="I4" s="2"/>
    </row>
    <row r="5" ht="14.25">
      <c r="I5" s="2"/>
    </row>
    <row r="6" ht="14.25">
      <c r="I6" s="3"/>
    </row>
    <row r="7" ht="14.25">
      <c r="I7" s="3"/>
    </row>
    <row r="8" ht="14.25">
      <c r="I8" s="3"/>
    </row>
    <row r="9" ht="14.25">
      <c r="I9" s="3"/>
    </row>
    <row r="10" ht="14.25">
      <c r="I10" s="3"/>
    </row>
    <row r="11" ht="14.25">
      <c r="I11" s="3"/>
    </row>
    <row r="12" spans="2:9" ht="14.25">
      <c r="B12" s="62" t="s">
        <v>3</v>
      </c>
      <c r="C12" s="62"/>
      <c r="D12" s="62"/>
      <c r="E12" s="62"/>
      <c r="F12" s="62"/>
      <c r="G12" s="62"/>
      <c r="H12" s="62"/>
      <c r="I12" s="3"/>
    </row>
    <row r="13" spans="2:9" ht="15" customHeight="1">
      <c r="B13" s="60" t="s">
        <v>4</v>
      </c>
      <c r="C13" s="60"/>
      <c r="D13" s="60"/>
      <c r="E13" s="60"/>
      <c r="F13" s="60"/>
      <c r="G13" s="60"/>
      <c r="H13" s="60"/>
      <c r="I13" s="3"/>
    </row>
    <row r="14" spans="3:5" ht="14.25">
      <c r="C14" s="63"/>
      <c r="D14" s="63"/>
      <c r="E14" s="63"/>
    </row>
    <row r="15" spans="2:8" ht="46.5" customHeight="1">
      <c r="B15" s="56" t="s">
        <v>5</v>
      </c>
      <c r="C15" s="56"/>
      <c r="D15" s="56"/>
      <c r="E15" s="56"/>
      <c r="F15" s="56"/>
      <c r="G15" s="56"/>
      <c r="H15" s="56"/>
    </row>
    <row r="16" spans="2:8" ht="14.25">
      <c r="B16" s="4"/>
      <c r="C16" s="59" t="s">
        <v>6</v>
      </c>
      <c r="D16" s="59"/>
      <c r="E16" s="59"/>
      <c r="F16" s="59"/>
      <c r="G16" s="59"/>
      <c r="H16" s="4"/>
    </row>
    <row r="17" spans="2:8" ht="15" customHeight="1">
      <c r="B17" s="5"/>
      <c r="C17" s="60" t="s">
        <v>7</v>
      </c>
      <c r="D17" s="60"/>
      <c r="E17" s="60"/>
      <c r="F17" s="60"/>
      <c r="G17" s="60"/>
      <c r="H17" s="5"/>
    </row>
    <row r="18" spans="2:8" ht="14.25" customHeight="1">
      <c r="B18" s="57"/>
      <c r="C18" s="57"/>
      <c r="D18" s="57"/>
      <c r="E18" s="57"/>
      <c r="F18" s="57"/>
      <c r="G18" s="57"/>
      <c r="H18" s="7"/>
    </row>
    <row r="19" spans="2:8" ht="19.5" customHeight="1">
      <c r="B19" s="58"/>
      <c r="C19" s="58"/>
      <c r="D19" s="58"/>
      <c r="E19" s="58"/>
      <c r="F19" s="58"/>
      <c r="G19" s="58"/>
      <c r="H19" s="58"/>
    </row>
    <row r="25" spans="6:12" ht="14.25">
      <c r="F25" s="8"/>
      <c r="G25" s="8"/>
      <c r="H25" s="8"/>
      <c r="I25" s="8"/>
      <c r="J25" s="8"/>
      <c r="K25" s="8"/>
      <c r="L25" s="8"/>
    </row>
    <row r="26" spans="6:12" ht="14.25">
      <c r="F26" s="8"/>
      <c r="G26" s="8"/>
      <c r="H26" s="8"/>
      <c r="I26" s="8"/>
      <c r="J26" s="8"/>
      <c r="K26" s="8"/>
      <c r="L26" s="8"/>
    </row>
    <row r="27" spans="1:12" ht="20.25" customHeight="1">
      <c r="A27" s="50" t="s">
        <v>8</v>
      </c>
      <c r="B27" s="50"/>
      <c r="C27" s="50"/>
      <c r="D27" s="50"/>
      <c r="F27" s="52"/>
      <c r="G27" s="52"/>
      <c r="H27" s="9"/>
      <c r="I27" s="53" t="s">
        <v>9</v>
      </c>
      <c r="J27" s="53"/>
      <c r="K27" s="53"/>
      <c r="L27" s="8"/>
    </row>
    <row r="28" spans="1:12" ht="14.25">
      <c r="A28" s="10"/>
      <c r="B28" s="11"/>
      <c r="F28" s="49"/>
      <c r="G28" s="49"/>
      <c r="H28" s="12"/>
      <c r="I28" s="54" t="s">
        <v>10</v>
      </c>
      <c r="J28" s="54"/>
      <c r="K28" s="54"/>
      <c r="L28" s="8"/>
    </row>
    <row r="29" spans="1:12" ht="20.25" customHeight="1">
      <c r="A29" s="50" t="s">
        <v>11</v>
      </c>
      <c r="B29" s="50"/>
      <c r="C29" s="50"/>
      <c r="D29" s="50"/>
      <c r="F29" s="55"/>
      <c r="G29" s="55"/>
      <c r="H29" s="9"/>
      <c r="I29" s="13"/>
      <c r="J29" s="13"/>
      <c r="K29" s="13"/>
      <c r="L29" s="8"/>
    </row>
    <row r="30" spans="1:12" ht="14.25">
      <c r="A30" s="10"/>
      <c r="B30" s="11"/>
      <c r="F30" s="48" t="s">
        <v>12</v>
      </c>
      <c r="G30" s="48"/>
      <c r="H30" s="12"/>
      <c r="I30" s="49"/>
      <c r="J30" s="49"/>
      <c r="K30" s="49"/>
      <c r="L30" s="8"/>
    </row>
    <row r="31" spans="1:12" ht="20.25" customHeight="1">
      <c r="A31" s="50"/>
      <c r="B31" s="50"/>
      <c r="C31" s="50"/>
      <c r="D31" s="50"/>
      <c r="E31" s="11"/>
      <c r="F31" s="52"/>
      <c r="G31" s="52"/>
      <c r="H31" s="9"/>
      <c r="I31" s="8"/>
      <c r="J31" s="8"/>
      <c r="K31" s="8"/>
      <c r="L31" s="8"/>
    </row>
    <row r="32" spans="1:12" ht="14.25">
      <c r="A32" s="50" t="s">
        <v>13</v>
      </c>
      <c r="B32" s="50"/>
      <c r="C32" s="50"/>
      <c r="D32" s="50"/>
      <c r="E32" s="11"/>
      <c r="F32" s="51" t="s">
        <v>14</v>
      </c>
      <c r="G32" s="51"/>
      <c r="H32" s="14"/>
      <c r="I32" s="8"/>
      <c r="J32" s="8"/>
      <c r="K32" s="8"/>
      <c r="L32" s="8"/>
    </row>
    <row r="33" spans="8:12" ht="27.75" customHeight="1">
      <c r="H33" s="15"/>
      <c r="I33" s="8"/>
      <c r="J33" s="8"/>
      <c r="K33" s="8"/>
      <c r="L33" s="8"/>
    </row>
    <row r="34" spans="6:12" ht="14.25">
      <c r="F34" s="8"/>
      <c r="G34" s="8"/>
      <c r="H34" s="8"/>
      <c r="I34" s="8"/>
      <c r="J34" s="8"/>
      <c r="K34" s="8"/>
      <c r="L34" s="8"/>
    </row>
    <row r="35" spans="6:12" ht="14.25">
      <c r="F35" s="8"/>
      <c r="G35" s="8"/>
      <c r="H35" s="8"/>
      <c r="I35" s="8"/>
      <c r="J35" s="8"/>
      <c r="K35" s="8"/>
      <c r="L35" s="8"/>
    </row>
    <row r="36" spans="6:12" ht="14.25">
      <c r="F36" s="8"/>
      <c r="G36" s="8"/>
      <c r="H36" s="8"/>
      <c r="I36" s="8"/>
      <c r="J36" s="8"/>
      <c r="K36" s="8"/>
      <c r="L36" s="8"/>
    </row>
  </sheetData>
  <sheetProtection formatCells="0" formatColumns="0" formatRows="0" insertColumns="0" insertRows="0" insertHyperlinks="0" deleteColumns="0" deleteRows="0" sort="0" autoFilter="0" pivotTables="0"/>
  <mergeCells count="24">
    <mergeCell ref="C16:G16"/>
    <mergeCell ref="C17:G17"/>
    <mergeCell ref="F1:J1"/>
    <mergeCell ref="F2:J2"/>
    <mergeCell ref="F3:J3"/>
    <mergeCell ref="B12:H12"/>
    <mergeCell ref="B13:H13"/>
    <mergeCell ref="C14:E14"/>
    <mergeCell ref="I27:K27"/>
    <mergeCell ref="F28:G28"/>
    <mergeCell ref="I28:K28"/>
    <mergeCell ref="A29:D29"/>
    <mergeCell ref="F29:G29"/>
    <mergeCell ref="B15:H15"/>
    <mergeCell ref="B18:G18"/>
    <mergeCell ref="B19:H19"/>
    <mergeCell ref="A27:D27"/>
    <mergeCell ref="F27:G27"/>
    <mergeCell ref="F30:G30"/>
    <mergeCell ref="I30:K30"/>
    <mergeCell ref="A32:D32"/>
    <mergeCell ref="F32:G32"/>
    <mergeCell ref="A31:D31"/>
    <mergeCell ref="F31:G31"/>
  </mergeCells>
  <printOptions/>
  <pageMargins left="0.699999988079071" right="0.699999988079071" top="0.75" bottom="0.75" header="0.30000001192092896" footer="0.30000001192092896"/>
  <pageSetup errors="blank" fitToHeight="0"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showGridLines="0" tabSelected="1" zoomScalePageLayoutView="55" workbookViewId="0" topLeftCell="A8">
      <selection activeCell="H33" sqref="H33"/>
    </sheetView>
  </sheetViews>
  <sheetFormatPr defaultColWidth="9.140625" defaultRowHeight="15"/>
  <cols>
    <col min="1" max="1" width="43.8515625" style="1" customWidth="1"/>
    <col min="2" max="2" width="9.140625" style="1" customWidth="1"/>
    <col min="3" max="8" width="20.7109375" style="1" customWidth="1"/>
    <col min="9" max="16384" width="9.140625" style="1" customWidth="1"/>
  </cols>
  <sheetData>
    <row r="1" ht="14.25"/>
    <row r="2" spans="3:7" ht="38.25" customHeight="1">
      <c r="C2" s="64" t="s">
        <v>15</v>
      </c>
      <c r="D2" s="64"/>
      <c r="E2" s="64"/>
      <c r="F2" s="64"/>
      <c r="G2" s="64"/>
    </row>
    <row r="3" spans="1:4" ht="14.25">
      <c r="A3" s="16"/>
      <c r="B3" s="17"/>
      <c r="C3" s="18"/>
      <c r="D3" s="19"/>
    </row>
    <row r="4" ht="14.25" hidden="1">
      <c r="A4" s="20" t="s">
        <v>16</v>
      </c>
    </row>
    <row r="5" spans="1:8" ht="14.25">
      <c r="A5" s="21"/>
      <c r="B5" s="67" t="s">
        <v>17</v>
      </c>
      <c r="C5" s="72" t="s">
        <v>18</v>
      </c>
      <c r="D5" s="72"/>
      <c r="E5" s="72"/>
      <c r="F5" s="72"/>
      <c r="G5" s="67" t="s">
        <v>19</v>
      </c>
      <c r="H5" s="67" t="s">
        <v>20</v>
      </c>
    </row>
    <row r="6" spans="1:8" ht="25.5">
      <c r="A6" s="21"/>
      <c r="B6" s="67"/>
      <c r="C6" s="22" t="s">
        <v>21</v>
      </c>
      <c r="D6" s="22" t="s">
        <v>22</v>
      </c>
      <c r="E6" s="22" t="s">
        <v>23</v>
      </c>
      <c r="F6" s="22" t="s">
        <v>24</v>
      </c>
      <c r="G6" s="67"/>
      <c r="H6" s="67"/>
    </row>
    <row r="7" spans="1:8" ht="14.25">
      <c r="A7" s="23">
        <v>1</v>
      </c>
      <c r="B7" s="24">
        <v>2</v>
      </c>
      <c r="C7" s="25">
        <v>3</v>
      </c>
      <c r="D7" s="25">
        <v>4</v>
      </c>
      <c r="E7" s="25">
        <v>5</v>
      </c>
      <c r="F7" s="25">
        <v>6</v>
      </c>
      <c r="G7" s="24">
        <v>7</v>
      </c>
      <c r="H7" s="24">
        <v>8</v>
      </c>
    </row>
    <row r="8" spans="1:8" ht="39" customHeight="1">
      <c r="A8" s="26" t="s">
        <v>25</v>
      </c>
      <c r="B8" s="27" t="s">
        <v>26</v>
      </c>
      <c r="C8" s="28" t="s">
        <v>27</v>
      </c>
      <c r="D8" s="28">
        <v>46323</v>
      </c>
      <c r="E8" s="29">
        <v>328727</v>
      </c>
      <c r="F8" s="29">
        <f>D8+E8</f>
        <v>375050</v>
      </c>
      <c r="G8" s="30" t="s">
        <v>27</v>
      </c>
      <c r="H8" s="29">
        <f>F8</f>
        <v>375050</v>
      </c>
    </row>
    <row r="9" spans="1:8" ht="42.75" customHeight="1">
      <c r="A9" s="26" t="s">
        <v>28</v>
      </c>
      <c r="B9" s="27" t="s">
        <v>29</v>
      </c>
      <c r="C9" s="31"/>
      <c r="D9" s="31"/>
      <c r="E9" s="32" t="s">
        <v>27</v>
      </c>
      <c r="F9" s="28" t="s">
        <v>27</v>
      </c>
      <c r="G9" s="32" t="s">
        <v>27</v>
      </c>
      <c r="H9" s="28" t="s">
        <v>27</v>
      </c>
    </row>
    <row r="10" spans="1:8" ht="25.5" customHeight="1">
      <c r="A10" s="26" t="s">
        <v>30</v>
      </c>
      <c r="B10" s="27" t="s">
        <v>31</v>
      </c>
      <c r="C10" s="28" t="s">
        <v>27</v>
      </c>
      <c r="D10" s="28" t="s">
        <v>27</v>
      </c>
      <c r="E10" s="33"/>
      <c r="F10" s="33"/>
      <c r="G10" s="34"/>
      <c r="H10" s="33"/>
    </row>
    <row r="11" spans="1:8" ht="31.5" customHeight="1">
      <c r="A11" s="35" t="s">
        <v>32</v>
      </c>
      <c r="B11" s="36"/>
      <c r="C11" s="33"/>
      <c r="D11" s="33"/>
      <c r="E11" s="33"/>
      <c r="F11" s="33"/>
      <c r="G11" s="34"/>
      <c r="H11" s="33"/>
    </row>
    <row r="12" spans="1:8" ht="28.5" customHeight="1">
      <c r="A12" s="26" t="s">
        <v>33</v>
      </c>
      <c r="B12" s="27" t="s">
        <v>34</v>
      </c>
      <c r="C12" s="31"/>
      <c r="D12" s="28" t="s">
        <v>27</v>
      </c>
      <c r="E12" s="31"/>
      <c r="F12" s="28" t="s">
        <v>27</v>
      </c>
      <c r="G12" s="32" t="s">
        <v>27</v>
      </c>
      <c r="H12" s="37" t="s">
        <v>27</v>
      </c>
    </row>
    <row r="13" spans="1:8" ht="25.5" customHeight="1">
      <c r="A13" s="26" t="s">
        <v>35</v>
      </c>
      <c r="B13" s="27" t="s">
        <v>36</v>
      </c>
      <c r="C13" s="31"/>
      <c r="D13" s="31"/>
      <c r="E13" s="32">
        <v>566466</v>
      </c>
      <c r="F13" s="28">
        <f>E13</f>
        <v>566466</v>
      </c>
      <c r="G13" s="32" t="s">
        <v>27</v>
      </c>
      <c r="H13" s="37">
        <f>F13</f>
        <v>566466</v>
      </c>
    </row>
    <row r="14" spans="1:8" ht="27.75" customHeight="1">
      <c r="A14" s="26" t="s">
        <v>37</v>
      </c>
      <c r="B14" s="27" t="s">
        <v>38</v>
      </c>
      <c r="C14" s="32" t="s">
        <v>27</v>
      </c>
      <c r="D14" s="28" t="s">
        <v>27</v>
      </c>
      <c r="E14" s="28" t="s">
        <v>27</v>
      </c>
      <c r="F14" s="31"/>
      <c r="G14" s="31"/>
      <c r="H14" s="31"/>
    </row>
    <row r="15" spans="1:8" ht="39" customHeight="1">
      <c r="A15" s="35" t="s">
        <v>39</v>
      </c>
      <c r="B15" s="27" t="s">
        <v>40</v>
      </c>
      <c r="C15" s="38" t="s">
        <v>27</v>
      </c>
      <c r="D15" s="38">
        <f>D8</f>
        <v>46323</v>
      </c>
      <c r="E15" s="38">
        <f>E8+E13</f>
        <v>895193</v>
      </c>
      <c r="F15" s="38">
        <f>F8+F13</f>
        <v>941516</v>
      </c>
      <c r="G15" s="38" t="s">
        <v>27</v>
      </c>
      <c r="H15" s="38">
        <f>F15</f>
        <v>941516</v>
      </c>
    </row>
    <row r="16" ht="15">
      <c r="A16" s="39"/>
    </row>
    <row r="17" ht="14.25" hidden="1"/>
    <row r="18" ht="14.25" hidden="1"/>
    <row r="19" spans="3:7" ht="38.25" customHeight="1">
      <c r="C19" s="64" t="s">
        <v>15</v>
      </c>
      <c r="D19" s="64"/>
      <c r="E19" s="64"/>
      <c r="F19" s="64"/>
      <c r="G19" s="64"/>
    </row>
    <row r="20" spans="1:4" ht="14.25">
      <c r="A20" s="16"/>
      <c r="B20" s="17"/>
      <c r="C20" s="18"/>
      <c r="D20" s="19"/>
    </row>
    <row r="21" ht="14.25" hidden="1">
      <c r="A21" s="20" t="s">
        <v>16</v>
      </c>
    </row>
    <row r="22" spans="1:8" ht="14.25">
      <c r="A22" s="21"/>
      <c r="B22" s="67" t="s">
        <v>17</v>
      </c>
      <c r="C22" s="69" t="s">
        <v>18</v>
      </c>
      <c r="D22" s="70"/>
      <c r="E22" s="70"/>
      <c r="F22" s="71"/>
      <c r="G22" s="65" t="s">
        <v>19</v>
      </c>
      <c r="H22" s="65" t="s">
        <v>20</v>
      </c>
    </row>
    <row r="23" spans="1:8" ht="38.25">
      <c r="A23" s="40"/>
      <c r="B23" s="67"/>
      <c r="C23" s="22" t="s">
        <v>21</v>
      </c>
      <c r="D23" s="22" t="s">
        <v>22</v>
      </c>
      <c r="E23" s="22" t="s">
        <v>23</v>
      </c>
      <c r="F23" s="22" t="s">
        <v>24</v>
      </c>
      <c r="G23" s="66"/>
      <c r="H23" s="66"/>
    </row>
    <row r="24" spans="1:8" ht="14.25">
      <c r="A24" s="23">
        <v>1</v>
      </c>
      <c r="B24" s="24">
        <v>2</v>
      </c>
      <c r="C24" s="25">
        <v>3</v>
      </c>
      <c r="D24" s="25">
        <v>4</v>
      </c>
      <c r="E24" s="25">
        <v>5</v>
      </c>
      <c r="F24" s="25">
        <v>6</v>
      </c>
      <c r="G24" s="41">
        <v>7</v>
      </c>
      <c r="H24" s="41">
        <v>8</v>
      </c>
    </row>
    <row r="25" spans="1:8" ht="39" customHeight="1">
      <c r="A25" s="26" t="s">
        <v>57</v>
      </c>
      <c r="B25" s="27" t="s">
        <v>41</v>
      </c>
      <c r="C25" s="28" t="s">
        <v>27</v>
      </c>
      <c r="D25" s="28">
        <f>D15</f>
        <v>46323</v>
      </c>
      <c r="E25" s="28">
        <f>E15</f>
        <v>895193</v>
      </c>
      <c r="F25" s="28">
        <f>F15</f>
        <v>941516</v>
      </c>
      <c r="G25" s="32" t="s">
        <v>27</v>
      </c>
      <c r="H25" s="28">
        <f>H15</f>
        <v>941516</v>
      </c>
    </row>
    <row r="26" spans="1:8" ht="42.75" customHeight="1">
      <c r="A26" s="26" t="s">
        <v>28</v>
      </c>
      <c r="B26" s="27" t="s">
        <v>42</v>
      </c>
      <c r="C26" s="31"/>
      <c r="D26" s="31"/>
      <c r="E26" s="28"/>
      <c r="F26" s="28"/>
      <c r="G26" s="32"/>
      <c r="H26" s="28"/>
    </row>
    <row r="27" spans="1:8" ht="25.5" customHeight="1">
      <c r="A27" s="26" t="s">
        <v>30</v>
      </c>
      <c r="B27" s="27" t="s">
        <v>43</v>
      </c>
      <c r="C27" s="28" t="s">
        <v>27</v>
      </c>
      <c r="D27" s="28" t="s">
        <v>27</v>
      </c>
      <c r="E27" s="28"/>
      <c r="F27" s="28"/>
      <c r="G27" s="32"/>
      <c r="H27" s="28"/>
    </row>
    <row r="28" spans="1:8" ht="31.5" customHeight="1">
      <c r="A28" s="35" t="s">
        <v>32</v>
      </c>
      <c r="B28" s="36"/>
      <c r="C28" s="33"/>
      <c r="D28" s="33"/>
      <c r="E28" s="33"/>
      <c r="F28" s="33"/>
      <c r="G28" s="34"/>
      <c r="H28" s="33"/>
    </row>
    <row r="29" spans="1:8" ht="28.5" customHeight="1">
      <c r="A29" s="26" t="s">
        <v>33</v>
      </c>
      <c r="B29" s="27" t="s">
        <v>44</v>
      </c>
      <c r="C29" s="31"/>
      <c r="D29" s="28" t="s">
        <v>27</v>
      </c>
      <c r="E29" s="31"/>
      <c r="F29" s="28" t="s">
        <v>27</v>
      </c>
      <c r="G29" s="32" t="s">
        <v>27</v>
      </c>
      <c r="H29" s="37" t="s">
        <v>27</v>
      </c>
    </row>
    <row r="30" spans="1:8" ht="25.5" customHeight="1">
      <c r="A30" s="26" t="s">
        <v>45</v>
      </c>
      <c r="B30" s="27" t="s">
        <v>46</v>
      </c>
      <c r="C30" s="31"/>
      <c r="D30" s="31"/>
      <c r="E30" s="32">
        <v>392882</v>
      </c>
      <c r="F30" s="28">
        <f>E30</f>
        <v>392882</v>
      </c>
      <c r="G30" s="32" t="s">
        <v>27</v>
      </c>
      <c r="H30" s="37">
        <f>F30</f>
        <v>392882</v>
      </c>
    </row>
    <row r="31" spans="1:8" ht="27.75" customHeight="1">
      <c r="A31" s="26" t="s">
        <v>37</v>
      </c>
      <c r="B31" s="27" t="s">
        <v>47</v>
      </c>
      <c r="C31" s="32" t="s">
        <v>27</v>
      </c>
      <c r="D31" s="28" t="s">
        <v>27</v>
      </c>
      <c r="E31" s="28" t="s">
        <v>27</v>
      </c>
      <c r="F31" s="31"/>
      <c r="G31" s="31"/>
      <c r="H31" s="31"/>
    </row>
    <row r="32" spans="1:8" ht="39" customHeight="1">
      <c r="A32" s="35" t="s">
        <v>48</v>
      </c>
      <c r="B32" s="27" t="s">
        <v>49</v>
      </c>
      <c r="C32" s="38" t="s">
        <v>27</v>
      </c>
      <c r="D32" s="38">
        <f>D25</f>
        <v>46323</v>
      </c>
      <c r="E32" s="38">
        <f>E25+E30</f>
        <v>1288075</v>
      </c>
      <c r="F32" s="38">
        <f>F25+F30</f>
        <v>1334398</v>
      </c>
      <c r="G32" s="38" t="s">
        <v>27</v>
      </c>
      <c r="H32" s="38">
        <f>H25+H30</f>
        <v>1334398</v>
      </c>
    </row>
    <row r="34" ht="14.25" hidden="1"/>
    <row r="35" ht="14.25" hidden="1"/>
    <row r="36" spans="1:5" ht="28.5">
      <c r="A36" s="42" t="s">
        <v>50</v>
      </c>
      <c r="B36" s="68"/>
      <c r="C36" s="68"/>
      <c r="E36" s="43" t="s">
        <v>51</v>
      </c>
    </row>
    <row r="37" spans="1:5" ht="14.25">
      <c r="A37" s="44"/>
      <c r="B37" s="57" t="s">
        <v>52</v>
      </c>
      <c r="C37" s="57"/>
      <c r="E37" s="45" t="s">
        <v>53</v>
      </c>
    </row>
    <row r="38" spans="1:5" ht="14.25">
      <c r="A38" s="44"/>
      <c r="B38" s="44"/>
      <c r="D38" s="6"/>
      <c r="E38" s="45"/>
    </row>
    <row r="39" spans="1:5" ht="28.5">
      <c r="A39" s="44" t="s">
        <v>54</v>
      </c>
      <c r="B39" s="68"/>
      <c r="C39" s="68"/>
      <c r="D39" s="6"/>
      <c r="E39" s="43" t="s">
        <v>55</v>
      </c>
    </row>
    <row r="40" spans="1:5" ht="14.25">
      <c r="A40" s="44"/>
      <c r="B40" s="57" t="s">
        <v>52</v>
      </c>
      <c r="C40" s="57"/>
      <c r="D40" s="6"/>
      <c r="E40" s="45" t="s">
        <v>53</v>
      </c>
    </row>
    <row r="41" ht="14.25">
      <c r="D41" s="6"/>
    </row>
    <row r="42" spans="1:4" ht="14.25">
      <c r="A42" s="46"/>
      <c r="D42" s="6"/>
    </row>
    <row r="43" spans="1:4" ht="14.25">
      <c r="A43" s="47" t="s">
        <v>56</v>
      </c>
      <c r="D43" s="6"/>
    </row>
  </sheetData>
  <sheetProtection formatCells="0" formatColumns="0" formatRows="0" insertColumns="0" insertRows="0" insertHyperlinks="0" deleteColumns="0" deleteRows="0" sort="0" autoFilter="0" pivotTables="0"/>
  <mergeCells count="14">
    <mergeCell ref="B39:C39"/>
    <mergeCell ref="B40:C40"/>
    <mergeCell ref="B22:B23"/>
    <mergeCell ref="C22:F22"/>
    <mergeCell ref="B5:B6"/>
    <mergeCell ref="C5:F5"/>
    <mergeCell ref="B36:C36"/>
    <mergeCell ref="B37:C37"/>
    <mergeCell ref="C2:G2"/>
    <mergeCell ref="C19:G19"/>
    <mergeCell ref="G22:G23"/>
    <mergeCell ref="H22:H23"/>
    <mergeCell ref="H5:H6"/>
    <mergeCell ref="G5:G6"/>
  </mergeCells>
  <printOptions/>
  <pageMargins left="0.5" right="0" top="0.5" bottom="0" header="0" footer="0"/>
  <pageSetup errors="blank"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Hripsime Hovsepyan</dc:creator>
  <cp:keywords/>
  <dc:description/>
  <cp:lastModifiedBy>User</cp:lastModifiedBy>
  <cp:lastPrinted>2016-12-09T14:10:52Z</cp:lastPrinted>
  <dcterms:created xsi:type="dcterms:W3CDTF">2016-06-22T11:31:25Z</dcterms:created>
  <dcterms:modified xsi:type="dcterms:W3CDTF">2022-05-03T09:55:43Z</dcterms:modified>
  <cp:category/>
  <cp:version/>
  <cp:contentType/>
  <cp:contentStatus/>
</cp:coreProperties>
</file>