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  <definedName name="_xlnm.Print_Titles" localSheetId="0">'Sheet1'!$6:$6</definedName>
  </definedNames>
  <calcPr fullCalcOnLoad="1"/>
</workbook>
</file>

<file path=xl/comments1.xml><?xml version="1.0" encoding="utf-8"?>
<comments xmlns="http://schemas.openxmlformats.org/spreadsheetml/2006/main">
  <authors>
    <author>Roza</author>
  </authors>
  <commentList>
    <comment ref="B17" authorId="0">
      <text>
        <r>
          <rPr>
            <b/>
            <sz val="9"/>
            <rFont val="Tahoma"/>
            <family val="0"/>
          </rPr>
          <t>Roza:</t>
        </r>
        <r>
          <rPr>
            <sz val="9"/>
            <rFont val="Tahoma"/>
            <family val="0"/>
          </rPr>
          <t xml:space="preserve">
Պետական</t>
        </r>
      </text>
    </comment>
  </commentList>
</comments>
</file>

<file path=xl/sharedStrings.xml><?xml version="1.0" encoding="utf-8"?>
<sst xmlns="http://schemas.openxmlformats.org/spreadsheetml/2006/main" count="148" uniqueCount="85">
  <si>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</si>
  <si>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</si>
  <si>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</si>
  <si>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</si>
  <si>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</si>
  <si>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</si>
  <si>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</si>
  <si>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</si>
  <si>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</si>
  <si>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</si>
  <si>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</si>
  <si>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բնակելի կառուցապատման</t>
  </si>
  <si>
    <t>Գործառնական նշանակությունը /հողատեսքը/</t>
  </si>
  <si>
    <t>բնակելի տան կառուցման</t>
  </si>
  <si>
    <t>Գյուղատնտեսական նշանակության հող</t>
  </si>
  <si>
    <t>ք.Դիլիջան</t>
  </si>
  <si>
    <t>Դիլիջանի համայնքի ղեկավար</t>
  </si>
  <si>
    <t>Դ. Սարգսյան</t>
  </si>
  <si>
    <t>հասարակական կառուցապատման</t>
  </si>
  <si>
    <t>հասարակական նշանակության օբյեկտի կառուցման</t>
  </si>
  <si>
    <t>վարելահող</t>
  </si>
  <si>
    <t>Արդյունաբերության, ընդերքօգտագործման և այլ արտադրական նշանակության</t>
  </si>
  <si>
    <t>արդյունաբերական օբյեկտների</t>
  </si>
  <si>
    <t>արտադրական նշանակության օբյեկտի կառուցման</t>
  </si>
  <si>
    <t>Հատուկ պահպանվող տարածքների հող</t>
  </si>
  <si>
    <t>հանգստի համար նախատեսված</t>
  </si>
  <si>
    <t>հանգստի նշանակության օբյեկտի կառուցման</t>
  </si>
  <si>
    <t>Լոտ 42/ՔՀ-22/</t>
  </si>
  <si>
    <t>11-003-0294-0018</t>
  </si>
  <si>
    <t>Լոտ 43/ՔՀ-22/</t>
  </si>
  <si>
    <t>11-003-0295-0001</t>
  </si>
  <si>
    <t>Լոտ 44/ՔՀ-22/</t>
  </si>
  <si>
    <t>11-003-0040-0358</t>
  </si>
  <si>
    <t>Լոտ 45/ՔՀ-22/</t>
  </si>
  <si>
    <t>11-003-0117-0007</t>
  </si>
  <si>
    <t>11-003-0247-0017</t>
  </si>
  <si>
    <t>ավտոտնակի կառուցման</t>
  </si>
  <si>
    <t>11-003-0258-0089</t>
  </si>
  <si>
    <t>11-003-0647-0004</t>
  </si>
  <si>
    <t>11-003-0614-0035</t>
  </si>
  <si>
    <t>11-029-0028-0044</t>
  </si>
  <si>
    <t>11-029-0004-0037</t>
  </si>
  <si>
    <t>11-023-0126-0018</t>
  </si>
  <si>
    <t>11-003-0259-0025</t>
  </si>
  <si>
    <t>11-003-0408-0016</t>
  </si>
  <si>
    <t>11-003-0648-0024</t>
  </si>
  <si>
    <t>արոտավայր</t>
  </si>
  <si>
    <t>11-003-0648-0025</t>
  </si>
  <si>
    <t>խոտհարք</t>
  </si>
  <si>
    <t>11-003-0409-0004</t>
  </si>
  <si>
    <t>Լոտ 46/ՔՀ-22/</t>
  </si>
  <si>
    <t>Լոտ 47/ՔՀ-22/</t>
  </si>
  <si>
    <t>Լոտ 48/ՔՀ-22/</t>
  </si>
  <si>
    <t>Լոտ 49/ՔՀ-22/</t>
  </si>
  <si>
    <t>Լոտ 50/ՔՀ-22/</t>
  </si>
  <si>
    <t>Լոտ 51/ՔՀ-22/</t>
  </si>
  <si>
    <t>Լոտ 52/ՔՀ-22/</t>
  </si>
  <si>
    <t>Լոտ 53/ՔՀ-22/</t>
  </si>
  <si>
    <t>չկան</t>
  </si>
  <si>
    <t>Լոտ 11/ԳՀ-22/</t>
  </si>
  <si>
    <t>Լոտ 12/ԳՀ-22/</t>
  </si>
  <si>
    <t>Լոտ 13/ԳՀ-22/</t>
  </si>
  <si>
    <t>Լոտ 14/ԳՀ-22/</t>
  </si>
  <si>
    <t>Լոտ 15/ԳՀ-22/</t>
  </si>
  <si>
    <t>ք.Դիլիջան, Գայի 76/1</t>
  </si>
  <si>
    <t>ք.Դիլիջան, Օրջոնիկիձեի 4-րդ նրբ. 80/9</t>
  </si>
  <si>
    <t>ք.Դիլիջան, Օրջոնիկիձեի 4-րդ նրբ. 92/3</t>
  </si>
  <si>
    <t>ք.Դիլիջան, Կալինինի 3-րդ նրբ. 32</t>
  </si>
  <si>
    <t>ք.Դիլիջան, Անդրանիկի 1-ին նրբ. 6/1</t>
  </si>
  <si>
    <t>ք.Դիլիջան, Արցախի 10/2</t>
  </si>
  <si>
    <t>ք.Դիլիջան, Հակոբջանյան 99</t>
  </si>
  <si>
    <t>ք.Դիլիջան, Վասիլևի 46/9</t>
  </si>
  <si>
    <t>ք.Դիլիջան, Վասիլևի 158</t>
  </si>
  <si>
    <t>գ.Թեղուտ, 4-րդ 20/1</t>
  </si>
  <si>
    <t>գ.Թեղուտ, 12-րդ փողոց 20</t>
  </si>
  <si>
    <t>գ.Գոշ, Մ.Գոշի 10-րդ նրբ. 2/6</t>
  </si>
  <si>
    <t>Դիլիջան համայնքի և Հայաստանի Հանրապետության սեփականությունը հանդիսացող հողամասերի աճուրդ-վաճառք</t>
  </si>
  <si>
    <t>Դիլիջան համայնքի ավագանու
2022թ.հուլիսի 12-ի  թիվ --------------Ա որոշման</t>
  </si>
  <si>
    <t>11-003-0666-0002</t>
  </si>
  <si>
    <t>ք.Դիլիջան, Թբիլիսյան խճ. 4/4</t>
  </si>
  <si>
    <t>11-003-0047-0095</t>
  </si>
  <si>
    <t>ք.Դիլիջան, Վասիլևի 128/3</t>
  </si>
  <si>
    <t>11-003-0383-0026</t>
  </si>
  <si>
    <t>Լոտ 54/ՔՀ-22/</t>
  </si>
  <si>
    <t>Լոտ 55/ՔՀ-22/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</si>
</sst>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(* #,##0.0_);_(* \(#,##0.0\);_(* &quot;-&quot;?_);_(@_)"/>
    <numFmt numFmtId="191" formatCode="_-* #,##0.0_р_._-;\-* #,##0.0_р_._-;_-* &quot;-&quot;?_р_._-;_-@_-"/>
    <numFmt numFmtId="192" formatCode="_(* #,##0_);_(* \(#,##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sz val="10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sz val="10"/>
      <color rgb="FFFF0000"/>
      <name val="Arial Armenian"/>
      <family val="2"/>
    </font>
    <font>
      <b/>
      <sz val="12"/>
      <color theme="1"/>
      <name val="Arial Armenian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190" fontId="44" fillId="0" borderId="0" xfId="0" applyNumberFormat="1" applyFont="1" applyAlignment="1">
      <alignment vertical="center"/>
    </xf>
    <xf numFmtId="188" fontId="44" fillId="0" borderId="0" xfId="0" applyNumberFormat="1" applyFont="1" applyAlignment="1">
      <alignment horizont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44" fillId="0" borderId="0" xfId="42" applyNumberFormat="1" applyFont="1" applyAlignment="1">
      <alignment/>
    </xf>
    <xf numFmtId="188" fontId="44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42" applyNumberFormat="1" applyFont="1" applyBorder="1" applyAlignment="1">
      <alignment vertical="center"/>
    </xf>
    <xf numFmtId="191" fontId="44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4" fillId="0" borderId="0" xfId="0" applyNumberFormat="1" applyFont="1" applyAlignment="1">
      <alignment/>
    </xf>
    <xf numFmtId="19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3" fontId="4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91" fontId="4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8" fontId="2" fillId="0" borderId="0" xfId="42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PageLayoutView="0" workbookViewId="0" topLeftCell="A31">
      <selection activeCell="E24" sqref="E24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20.421875" style="2" customWidth="1"/>
    <col min="11" max="11" width="9.8515625" style="2" bestFit="1" customWidth="1"/>
    <col min="12" max="12" width="14.28125" style="2" customWidth="1"/>
    <col min="13" max="13" width="10.8515625" style="2" bestFit="1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42" t="s">
        <v>0</v>
      </c>
      <c r="H1" s="42"/>
      <c r="I1" s="42"/>
      <c r="J1" s="42"/>
    </row>
    <row r="2" spans="7:10" ht="30.75" customHeight="1">
      <c r="G2" s="43" t="s">
        <v>77</v>
      </c>
      <c r="H2" s="43"/>
      <c r="I2" s="43"/>
      <c r="J2" s="43"/>
    </row>
    <row r="3" spans="7:10" ht="8.25" customHeight="1">
      <c r="G3" s="30"/>
      <c r="H3" s="30"/>
      <c r="I3" s="30"/>
      <c r="J3" s="30"/>
    </row>
    <row r="4" spans="1:10" s="3" customFormat="1" ht="24.75" customHeight="1">
      <c r="A4" s="44" t="s">
        <v>76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9" customHeight="1">
      <c r="A5" s="4"/>
      <c r="B5" s="4"/>
      <c r="C5" s="5"/>
      <c r="D5" s="4"/>
      <c r="E5" s="15"/>
      <c r="F5" s="4"/>
      <c r="G5" s="4"/>
      <c r="H5" s="6"/>
      <c r="I5" s="5"/>
      <c r="J5" s="5"/>
    </row>
    <row r="6" spans="1:10" s="7" customFormat="1" ht="39" customHeight="1">
      <c r="A6" s="16" t="s">
        <v>1</v>
      </c>
      <c r="B6" s="16" t="s">
        <v>2</v>
      </c>
      <c r="C6" s="18" t="s">
        <v>3</v>
      </c>
      <c r="D6" s="16" t="s">
        <v>4</v>
      </c>
      <c r="E6" s="17" t="s">
        <v>5</v>
      </c>
      <c r="F6" s="18" t="s">
        <v>6</v>
      </c>
      <c r="G6" s="18" t="s">
        <v>12</v>
      </c>
      <c r="H6" s="18" t="s">
        <v>7</v>
      </c>
      <c r="I6" s="18" t="s">
        <v>8</v>
      </c>
      <c r="J6" s="18" t="s">
        <v>9</v>
      </c>
    </row>
    <row r="7" spans="1:10" s="7" customFormat="1" ht="30" customHeight="1">
      <c r="A7" s="16">
        <v>1</v>
      </c>
      <c r="B7" s="12" t="s">
        <v>27</v>
      </c>
      <c r="C7" s="19" t="s">
        <v>64</v>
      </c>
      <c r="D7" s="13" t="s">
        <v>35</v>
      </c>
      <c r="E7" s="20">
        <v>35</v>
      </c>
      <c r="F7" s="12" t="s">
        <v>10</v>
      </c>
      <c r="G7" s="12" t="s">
        <v>11</v>
      </c>
      <c r="H7" s="12" t="s">
        <v>36</v>
      </c>
      <c r="I7" s="22">
        <f aca="true" t="shared" si="0" ref="I7:I17">E7*7000</f>
        <v>245000</v>
      </c>
      <c r="J7" s="12" t="s">
        <v>58</v>
      </c>
    </row>
    <row r="8" spans="1:10" s="7" customFormat="1" ht="39" customHeight="1">
      <c r="A8" s="16">
        <v>2</v>
      </c>
      <c r="B8" s="12" t="s">
        <v>29</v>
      </c>
      <c r="C8" s="19" t="s">
        <v>65</v>
      </c>
      <c r="D8" s="13" t="s">
        <v>28</v>
      </c>
      <c r="E8" s="20">
        <v>38.6</v>
      </c>
      <c r="F8" s="12" t="s">
        <v>10</v>
      </c>
      <c r="G8" s="12" t="s">
        <v>11</v>
      </c>
      <c r="H8" s="12" t="s">
        <v>11</v>
      </c>
      <c r="I8" s="22">
        <f t="shared" si="0"/>
        <v>270200</v>
      </c>
      <c r="J8" s="12" t="s">
        <v>58</v>
      </c>
    </row>
    <row r="9" spans="1:10" s="7" customFormat="1" ht="39" customHeight="1">
      <c r="A9" s="16">
        <v>3</v>
      </c>
      <c r="B9" s="12" t="s">
        <v>31</v>
      </c>
      <c r="C9" s="19" t="s">
        <v>66</v>
      </c>
      <c r="D9" s="13" t="s">
        <v>30</v>
      </c>
      <c r="E9" s="20">
        <v>525.4</v>
      </c>
      <c r="F9" s="12" t="s">
        <v>10</v>
      </c>
      <c r="G9" s="12" t="s">
        <v>11</v>
      </c>
      <c r="H9" s="12" t="s">
        <v>13</v>
      </c>
      <c r="I9" s="22">
        <f t="shared" si="0"/>
        <v>3677800</v>
      </c>
      <c r="J9" s="12" t="s">
        <v>58</v>
      </c>
    </row>
    <row r="10" spans="1:10" s="7" customFormat="1" ht="39" customHeight="1">
      <c r="A10" s="16">
        <v>4</v>
      </c>
      <c r="B10" s="12" t="s">
        <v>33</v>
      </c>
      <c r="C10" s="19" t="s">
        <v>67</v>
      </c>
      <c r="D10" s="13" t="s">
        <v>32</v>
      </c>
      <c r="E10" s="20">
        <v>828.7</v>
      </c>
      <c r="F10" s="12" t="s">
        <v>10</v>
      </c>
      <c r="G10" s="12" t="s">
        <v>11</v>
      </c>
      <c r="H10" s="12" t="s">
        <v>13</v>
      </c>
      <c r="I10" s="22">
        <f t="shared" si="0"/>
        <v>5800900</v>
      </c>
      <c r="J10" s="12" t="s">
        <v>58</v>
      </c>
    </row>
    <row r="11" spans="1:19" s="7" customFormat="1" ht="39" customHeight="1">
      <c r="A11" s="16">
        <v>5</v>
      </c>
      <c r="B11" s="12" t="s">
        <v>50</v>
      </c>
      <c r="C11" s="19" t="s">
        <v>68</v>
      </c>
      <c r="D11" s="13" t="s">
        <v>34</v>
      </c>
      <c r="E11" s="20">
        <v>315.7</v>
      </c>
      <c r="F11" s="12" t="s">
        <v>10</v>
      </c>
      <c r="G11" s="12" t="s">
        <v>11</v>
      </c>
      <c r="H11" s="12" t="s">
        <v>13</v>
      </c>
      <c r="I11" s="22">
        <f t="shared" si="0"/>
        <v>2209900</v>
      </c>
      <c r="J11" s="12" t="s">
        <v>58</v>
      </c>
      <c r="Q11" s="30"/>
      <c r="R11" s="30"/>
      <c r="S11" s="30"/>
    </row>
    <row r="12" spans="1:19" s="39" customFormat="1" ht="39" customHeight="1">
      <c r="A12" s="16">
        <v>6</v>
      </c>
      <c r="B12" s="12" t="s">
        <v>51</v>
      </c>
      <c r="C12" s="19" t="s">
        <v>81</v>
      </c>
      <c r="D12" s="13" t="s">
        <v>82</v>
      </c>
      <c r="E12" s="20">
        <v>835.9</v>
      </c>
      <c r="F12" s="12" t="s">
        <v>10</v>
      </c>
      <c r="G12" s="12" t="s">
        <v>11</v>
      </c>
      <c r="H12" s="12" t="s">
        <v>13</v>
      </c>
      <c r="I12" s="22">
        <v>5851300</v>
      </c>
      <c r="J12" s="12" t="s">
        <v>58</v>
      </c>
      <c r="Q12" s="40"/>
      <c r="R12" s="40"/>
      <c r="S12" s="40"/>
    </row>
    <row r="13" spans="1:19" s="7" customFormat="1" ht="30" customHeight="1">
      <c r="A13" s="16">
        <v>7</v>
      </c>
      <c r="B13" s="12" t="s">
        <v>52</v>
      </c>
      <c r="C13" s="19" t="s">
        <v>69</v>
      </c>
      <c r="D13" s="13" t="s">
        <v>39</v>
      </c>
      <c r="E13" s="20">
        <v>5223.5</v>
      </c>
      <c r="F13" s="12" t="s">
        <v>10</v>
      </c>
      <c r="G13" s="12" t="s">
        <v>11</v>
      </c>
      <c r="H13" s="12" t="s">
        <v>13</v>
      </c>
      <c r="I13" s="22">
        <f t="shared" si="0"/>
        <v>36564500</v>
      </c>
      <c r="J13" s="12" t="s">
        <v>58</v>
      </c>
      <c r="N13" s="26"/>
      <c r="Q13" s="30"/>
      <c r="R13" s="30"/>
      <c r="S13" s="30"/>
    </row>
    <row r="14" spans="1:10" s="7" customFormat="1" ht="39" customHeight="1">
      <c r="A14" s="16">
        <v>8</v>
      </c>
      <c r="B14" s="12" t="s">
        <v>53</v>
      </c>
      <c r="C14" s="19" t="s">
        <v>70</v>
      </c>
      <c r="D14" s="13" t="s">
        <v>37</v>
      </c>
      <c r="E14" s="20">
        <v>15518.2</v>
      </c>
      <c r="F14" s="12" t="s">
        <v>10</v>
      </c>
      <c r="G14" s="12" t="s">
        <v>18</v>
      </c>
      <c r="H14" s="12" t="s">
        <v>19</v>
      </c>
      <c r="I14" s="22">
        <f t="shared" si="0"/>
        <v>108627400</v>
      </c>
      <c r="J14" s="12" t="s">
        <v>58</v>
      </c>
    </row>
    <row r="15" spans="1:10" s="39" customFormat="1" ht="39" customHeight="1">
      <c r="A15" s="16">
        <v>9</v>
      </c>
      <c r="B15" s="12" t="s">
        <v>54</v>
      </c>
      <c r="C15" s="19" t="s">
        <v>79</v>
      </c>
      <c r="D15" s="13" t="s">
        <v>80</v>
      </c>
      <c r="E15" s="20">
        <v>148</v>
      </c>
      <c r="F15" s="12" t="s">
        <v>10</v>
      </c>
      <c r="G15" s="12" t="s">
        <v>18</v>
      </c>
      <c r="H15" s="12" t="s">
        <v>19</v>
      </c>
      <c r="I15" s="22">
        <f t="shared" si="0"/>
        <v>1036000</v>
      </c>
      <c r="J15" s="12" t="s">
        <v>58</v>
      </c>
    </row>
    <row r="16" spans="1:10" s="7" customFormat="1" ht="51.75" customHeight="1">
      <c r="A16" s="16">
        <v>10</v>
      </c>
      <c r="B16" s="12" t="s">
        <v>55</v>
      </c>
      <c r="C16" s="19" t="s">
        <v>71</v>
      </c>
      <c r="D16" s="13" t="s">
        <v>38</v>
      </c>
      <c r="E16" s="20">
        <v>765</v>
      </c>
      <c r="F16" s="12" t="s">
        <v>21</v>
      </c>
      <c r="G16" s="12" t="s">
        <v>22</v>
      </c>
      <c r="H16" s="12" t="s">
        <v>23</v>
      </c>
      <c r="I16" s="22">
        <f t="shared" si="0"/>
        <v>5355000</v>
      </c>
      <c r="J16" s="12" t="s">
        <v>58</v>
      </c>
    </row>
    <row r="17" spans="1:10" s="38" customFormat="1" ht="39" customHeight="1">
      <c r="A17" s="16">
        <v>11</v>
      </c>
      <c r="B17" s="12" t="s">
        <v>56</v>
      </c>
      <c r="C17" s="19" t="s">
        <v>72</v>
      </c>
      <c r="D17" s="13" t="s">
        <v>43</v>
      </c>
      <c r="E17" s="20">
        <v>1350.4</v>
      </c>
      <c r="F17" s="12" t="s">
        <v>24</v>
      </c>
      <c r="G17" s="12" t="s">
        <v>25</v>
      </c>
      <c r="H17" s="12" t="s">
        <v>26</v>
      </c>
      <c r="I17" s="22">
        <f t="shared" si="0"/>
        <v>9452800</v>
      </c>
      <c r="J17" s="12" t="s">
        <v>58</v>
      </c>
    </row>
    <row r="18" spans="1:10" s="7" customFormat="1" ht="39" customHeight="1">
      <c r="A18" s="16">
        <v>12</v>
      </c>
      <c r="B18" s="12" t="s">
        <v>57</v>
      </c>
      <c r="C18" s="19" t="s">
        <v>73</v>
      </c>
      <c r="D18" s="13" t="s">
        <v>40</v>
      </c>
      <c r="E18" s="20">
        <v>600</v>
      </c>
      <c r="F18" s="12" t="s">
        <v>10</v>
      </c>
      <c r="G18" s="12" t="s">
        <v>11</v>
      </c>
      <c r="H18" s="12" t="s">
        <v>13</v>
      </c>
      <c r="I18" s="22">
        <v>750000</v>
      </c>
      <c r="J18" s="12" t="s">
        <v>58</v>
      </c>
    </row>
    <row r="19" spans="1:10" s="7" customFormat="1" ht="30" customHeight="1">
      <c r="A19" s="16">
        <v>13</v>
      </c>
      <c r="B19" s="12" t="s">
        <v>83</v>
      </c>
      <c r="C19" s="19" t="s">
        <v>74</v>
      </c>
      <c r="D19" s="13" t="s">
        <v>41</v>
      </c>
      <c r="E19" s="20">
        <v>566.3</v>
      </c>
      <c r="F19" s="12" t="s">
        <v>10</v>
      </c>
      <c r="G19" s="12" t="s">
        <v>11</v>
      </c>
      <c r="H19" s="12" t="s">
        <v>13</v>
      </c>
      <c r="I19" s="22">
        <v>707875</v>
      </c>
      <c r="J19" s="12" t="s">
        <v>58</v>
      </c>
    </row>
    <row r="20" spans="1:10" s="7" customFormat="1" ht="30" customHeight="1">
      <c r="A20" s="16">
        <v>14</v>
      </c>
      <c r="B20" s="12" t="s">
        <v>84</v>
      </c>
      <c r="C20" s="19" t="s">
        <v>75</v>
      </c>
      <c r="D20" s="13" t="s">
        <v>42</v>
      </c>
      <c r="E20" s="20">
        <v>2000</v>
      </c>
      <c r="F20" s="12" t="s">
        <v>10</v>
      </c>
      <c r="G20" s="12" t="s">
        <v>11</v>
      </c>
      <c r="H20" s="12" t="s">
        <v>13</v>
      </c>
      <c r="I20" s="22">
        <v>1200000</v>
      </c>
      <c r="J20" s="12" t="s">
        <v>58</v>
      </c>
    </row>
    <row r="21" spans="1:10" s="7" customFormat="1" ht="30" customHeight="1">
      <c r="A21" s="16">
        <v>15</v>
      </c>
      <c r="B21" s="12" t="s">
        <v>59</v>
      </c>
      <c r="C21" s="19" t="s">
        <v>15</v>
      </c>
      <c r="D21" s="13" t="s">
        <v>45</v>
      </c>
      <c r="E21" s="20">
        <v>300</v>
      </c>
      <c r="F21" s="12" t="s">
        <v>14</v>
      </c>
      <c r="G21" s="12" t="s">
        <v>46</v>
      </c>
      <c r="H21" s="12" t="s">
        <v>46</v>
      </c>
      <c r="I21" s="22">
        <v>60000</v>
      </c>
      <c r="J21" s="12" t="s">
        <v>58</v>
      </c>
    </row>
    <row r="22" spans="1:14" s="7" customFormat="1" ht="30" customHeight="1">
      <c r="A22" s="16">
        <v>16</v>
      </c>
      <c r="B22" s="12" t="s">
        <v>60</v>
      </c>
      <c r="C22" s="19" t="s">
        <v>15</v>
      </c>
      <c r="D22" s="13" t="s">
        <v>47</v>
      </c>
      <c r="E22" s="20">
        <v>5000</v>
      </c>
      <c r="F22" s="12" t="s">
        <v>14</v>
      </c>
      <c r="G22" s="12" t="s">
        <v>48</v>
      </c>
      <c r="H22" s="12" t="s">
        <v>48</v>
      </c>
      <c r="I22" s="22">
        <v>1250000</v>
      </c>
      <c r="J22" s="12" t="s">
        <v>58</v>
      </c>
      <c r="N22" s="34"/>
    </row>
    <row r="23" spans="1:14" s="7" customFormat="1" ht="30" customHeight="1">
      <c r="A23" s="16">
        <v>17</v>
      </c>
      <c r="B23" s="12" t="s">
        <v>61</v>
      </c>
      <c r="C23" s="19" t="s">
        <v>15</v>
      </c>
      <c r="D23" s="13" t="s">
        <v>44</v>
      </c>
      <c r="E23" s="20">
        <v>500.8</v>
      </c>
      <c r="F23" s="12" t="s">
        <v>14</v>
      </c>
      <c r="G23" s="12" t="s">
        <v>20</v>
      </c>
      <c r="H23" s="12" t="s">
        <v>20</v>
      </c>
      <c r="I23" s="22">
        <v>200320</v>
      </c>
      <c r="J23" s="12" t="s">
        <v>58</v>
      </c>
      <c r="N23" s="34"/>
    </row>
    <row r="24" spans="1:14" s="7" customFormat="1" ht="30" customHeight="1">
      <c r="A24" s="16">
        <v>18</v>
      </c>
      <c r="B24" s="12" t="s">
        <v>62</v>
      </c>
      <c r="C24" s="19" t="s">
        <v>15</v>
      </c>
      <c r="D24" s="13" t="s">
        <v>49</v>
      </c>
      <c r="E24" s="20">
        <v>681</v>
      </c>
      <c r="F24" s="12" t="s">
        <v>14</v>
      </c>
      <c r="G24" s="12" t="s">
        <v>20</v>
      </c>
      <c r="H24" s="12" t="s">
        <v>20</v>
      </c>
      <c r="I24" s="22">
        <v>272400</v>
      </c>
      <c r="J24" s="12" t="s">
        <v>58</v>
      </c>
      <c r="N24" s="34"/>
    </row>
    <row r="25" spans="1:10" s="39" customFormat="1" ht="30" customHeight="1">
      <c r="A25" s="16">
        <v>19</v>
      </c>
      <c r="B25" s="12" t="s">
        <v>63</v>
      </c>
      <c r="C25" s="19" t="s">
        <v>15</v>
      </c>
      <c r="D25" s="13" t="s">
        <v>78</v>
      </c>
      <c r="E25" s="20">
        <v>4769.6</v>
      </c>
      <c r="F25" s="12" t="s">
        <v>14</v>
      </c>
      <c r="G25" s="12" t="s">
        <v>20</v>
      </c>
      <c r="H25" s="12" t="s">
        <v>20</v>
      </c>
      <c r="I25" s="22">
        <v>1430880</v>
      </c>
      <c r="J25" s="12" t="s">
        <v>58</v>
      </c>
    </row>
    <row r="26" spans="1:11" s="7" customFormat="1" ht="9" customHeight="1">
      <c r="A26" s="33"/>
      <c r="B26" s="30"/>
      <c r="C26" s="34"/>
      <c r="D26" s="35"/>
      <c r="E26" s="36"/>
      <c r="F26" s="30"/>
      <c r="G26" s="30"/>
      <c r="H26" s="30"/>
      <c r="I26" s="37"/>
      <c r="J26" s="35"/>
      <c r="K26" s="31"/>
    </row>
    <row r="27" spans="1:12" s="3" customFormat="1" ht="30" customHeight="1">
      <c r="A27" s="1"/>
      <c r="B27" s="1"/>
      <c r="C27" s="2"/>
      <c r="D27" s="25"/>
      <c r="E27" s="9"/>
      <c r="F27" s="27" t="s">
        <v>16</v>
      </c>
      <c r="G27" s="28"/>
      <c r="H27" s="29"/>
      <c r="I27" s="32" t="s">
        <v>17</v>
      </c>
      <c r="L27" s="8"/>
    </row>
    <row r="28" spans="1:12" s="3" customFormat="1" ht="30" customHeight="1">
      <c r="A28" s="1"/>
      <c r="B28" s="1"/>
      <c r="C28" s="1"/>
      <c r="D28" s="24"/>
      <c r="E28" s="9"/>
      <c r="F28" s="1"/>
      <c r="G28" s="10"/>
      <c r="H28" s="2"/>
      <c r="I28" s="2"/>
      <c r="L28" s="8"/>
    </row>
    <row r="29" spans="1:12" s="3" customFormat="1" ht="30" customHeight="1">
      <c r="A29" s="1"/>
      <c r="B29" s="1"/>
      <c r="C29" s="2"/>
      <c r="D29" s="24"/>
      <c r="E29" s="9">
        <f>E7+E8+E9+E10+E11+E12+E13+E14+E15+E18+E19+E20</f>
        <v>26635.3</v>
      </c>
      <c r="F29" s="1"/>
      <c r="G29" s="41"/>
      <c r="H29" s="23"/>
      <c r="I29" s="2"/>
      <c r="L29" s="8"/>
    </row>
    <row r="30" spans="1:12" s="3" customFormat="1" ht="30" customHeight="1">
      <c r="A30" s="1"/>
      <c r="B30" s="1"/>
      <c r="C30" s="2"/>
      <c r="D30" s="1"/>
      <c r="E30" s="9">
        <v>765</v>
      </c>
      <c r="F30" s="1"/>
      <c r="G30" s="41"/>
      <c r="H30" s="2"/>
      <c r="I30" s="2"/>
      <c r="L30" s="8"/>
    </row>
    <row r="31" spans="1:12" s="3" customFormat="1" ht="30" customHeight="1">
      <c r="A31" s="1"/>
      <c r="B31" s="1"/>
      <c r="C31" s="2"/>
      <c r="D31" s="1"/>
      <c r="E31" s="14">
        <v>1350.4</v>
      </c>
      <c r="F31" s="1"/>
      <c r="G31" s="1"/>
      <c r="H31" s="10"/>
      <c r="I31" s="2"/>
      <c r="J31" s="2"/>
      <c r="L31" s="8"/>
    </row>
    <row r="32" spans="1:12" s="3" customFormat="1" ht="30" customHeight="1">
      <c r="A32" s="1"/>
      <c r="B32" s="1"/>
      <c r="C32" s="2"/>
      <c r="D32" s="1"/>
      <c r="E32" s="14">
        <f>E25+E24+E23+E22+E21</f>
        <v>11251.400000000001</v>
      </c>
      <c r="F32" s="1"/>
      <c r="G32" s="1"/>
      <c r="H32" s="10"/>
      <c r="I32" s="2"/>
      <c r="J32" s="2"/>
      <c r="L32" s="8"/>
    </row>
    <row r="33" spans="1:12" s="3" customFormat="1" ht="29.25" customHeight="1">
      <c r="A33" s="1"/>
      <c r="B33" s="1"/>
      <c r="C33" s="2"/>
      <c r="D33" s="1"/>
      <c r="E33" s="14"/>
      <c r="F33" s="1"/>
      <c r="G33" s="1"/>
      <c r="H33" s="10"/>
      <c r="I33" s="2"/>
      <c r="J33" s="2"/>
      <c r="L33" s="8"/>
    </row>
    <row r="34" spans="1:12" s="3" customFormat="1" ht="29.25" customHeight="1">
      <c r="A34" s="1"/>
      <c r="B34" s="1"/>
      <c r="C34" s="2"/>
      <c r="D34" s="1"/>
      <c r="E34" s="14"/>
      <c r="F34" s="1"/>
      <c r="G34" s="1"/>
      <c r="H34" s="10"/>
      <c r="I34" s="2"/>
      <c r="J34" s="2"/>
      <c r="L34" s="8"/>
    </row>
    <row r="35" spans="1:12" s="3" customFormat="1" ht="29.25" customHeight="1">
      <c r="A35" s="1"/>
      <c r="B35" s="1"/>
      <c r="C35" s="2"/>
      <c r="D35" s="1"/>
      <c r="E35" s="14"/>
      <c r="F35" s="1"/>
      <c r="G35" s="1"/>
      <c r="H35" s="10"/>
      <c r="I35" s="2"/>
      <c r="J35" s="2"/>
      <c r="L35" s="8"/>
    </row>
    <row r="36" spans="1:12" s="3" customFormat="1" ht="29.25" customHeight="1">
      <c r="A36" s="1"/>
      <c r="B36" s="1"/>
      <c r="C36" s="2"/>
      <c r="D36" s="1"/>
      <c r="E36" s="14"/>
      <c r="F36" s="1"/>
      <c r="G36" s="1"/>
      <c r="H36" s="10"/>
      <c r="I36" s="2"/>
      <c r="J36" s="2"/>
      <c r="L36" s="8"/>
    </row>
    <row r="37" spans="1:12" s="3" customFormat="1" ht="29.25" customHeight="1">
      <c r="A37" s="1"/>
      <c r="B37" s="1"/>
      <c r="C37" s="2"/>
      <c r="D37" s="1"/>
      <c r="E37" s="14"/>
      <c r="F37" s="1"/>
      <c r="G37" s="1"/>
      <c r="H37" s="10"/>
      <c r="I37" s="2"/>
      <c r="J37" s="2"/>
      <c r="L37" s="8"/>
    </row>
    <row r="38" spans="1:14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  <c r="N38" s="7"/>
    </row>
    <row r="39" spans="1:14" s="3" customFormat="1" ht="39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  <c r="N39" s="7"/>
    </row>
    <row r="40" spans="1:12" s="3" customFormat="1" ht="39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</row>
    <row r="41" spans="1:14" s="3" customFormat="1" ht="39" customHeight="1">
      <c r="A41" s="1"/>
      <c r="B41" s="1"/>
      <c r="C41" s="2"/>
      <c r="D41" s="1"/>
      <c r="E41" s="14"/>
      <c r="F41" s="1"/>
      <c r="G41" s="1"/>
      <c r="H41" s="10"/>
      <c r="I41" s="2"/>
      <c r="J41" s="2"/>
      <c r="L41" s="8"/>
      <c r="N41" s="7"/>
    </row>
    <row r="42" spans="1:14" s="3" customFormat="1" ht="39" customHeight="1">
      <c r="A42" s="1"/>
      <c r="B42" s="1"/>
      <c r="C42" s="2"/>
      <c r="D42" s="1"/>
      <c r="E42" s="14"/>
      <c r="F42" s="1"/>
      <c r="G42" s="1"/>
      <c r="H42" s="10"/>
      <c r="I42" s="2"/>
      <c r="J42" s="2"/>
      <c r="L42" s="8"/>
      <c r="N42" s="7"/>
    </row>
    <row r="43" spans="1:14" s="3" customFormat="1" ht="39" customHeight="1">
      <c r="A43" s="1"/>
      <c r="B43" s="1"/>
      <c r="C43" s="2"/>
      <c r="D43" s="1"/>
      <c r="E43" s="14"/>
      <c r="F43" s="1"/>
      <c r="G43" s="1"/>
      <c r="H43" s="10"/>
      <c r="I43" s="2"/>
      <c r="J43" s="2"/>
      <c r="L43" s="8"/>
      <c r="N43" s="21"/>
    </row>
    <row r="44" spans="1:14" s="3" customFormat="1" ht="39" customHeight="1">
      <c r="A44" s="1"/>
      <c r="B44" s="1"/>
      <c r="C44" s="2"/>
      <c r="D44" s="1"/>
      <c r="E44" s="14"/>
      <c r="F44" s="1"/>
      <c r="G44" s="1"/>
      <c r="H44" s="10"/>
      <c r="I44" s="2"/>
      <c r="J44" s="2"/>
      <c r="L44" s="8"/>
      <c r="N44" s="21"/>
    </row>
    <row r="45" spans="1:14" s="3" customFormat="1" ht="39" customHeight="1">
      <c r="A45" s="1"/>
      <c r="B45" s="1"/>
      <c r="C45" s="2"/>
      <c r="D45" s="1"/>
      <c r="E45" s="14"/>
      <c r="F45" s="1"/>
      <c r="G45" s="1"/>
      <c r="H45" s="10"/>
      <c r="I45" s="2"/>
      <c r="J45" s="2"/>
      <c r="L45" s="8"/>
      <c r="N45" s="21"/>
    </row>
    <row r="46" spans="1:14" s="3" customFormat="1" ht="39" customHeight="1">
      <c r="A46" s="1"/>
      <c r="B46" s="1"/>
      <c r="C46" s="2"/>
      <c r="D46" s="1"/>
      <c r="E46" s="14"/>
      <c r="F46" s="1"/>
      <c r="G46" s="1"/>
      <c r="H46" s="10"/>
      <c r="I46" s="2"/>
      <c r="J46" s="2"/>
      <c r="L46" s="8"/>
      <c r="N46" s="21"/>
    </row>
    <row r="47" spans="1:14" s="3" customFormat="1" ht="39" customHeight="1">
      <c r="A47" s="1"/>
      <c r="B47" s="1"/>
      <c r="C47" s="2"/>
      <c r="D47" s="1"/>
      <c r="E47" s="14"/>
      <c r="F47" s="1"/>
      <c r="G47" s="1"/>
      <c r="H47" s="10"/>
      <c r="I47" s="2"/>
      <c r="J47" s="2"/>
      <c r="L47" s="8"/>
      <c r="N47" s="21"/>
    </row>
    <row r="48" spans="1:14" s="3" customFormat="1" ht="39" customHeight="1">
      <c r="A48" s="1"/>
      <c r="B48" s="1"/>
      <c r="C48" s="2"/>
      <c r="D48" s="1"/>
      <c r="E48" s="14"/>
      <c r="F48" s="1"/>
      <c r="G48" s="1"/>
      <c r="H48" s="10"/>
      <c r="I48" s="2"/>
      <c r="J48" s="2"/>
      <c r="L48" s="8"/>
      <c r="N48" s="21"/>
    </row>
    <row r="49" spans="1:14" s="3" customFormat="1" ht="39" customHeight="1">
      <c r="A49" s="1"/>
      <c r="B49" s="1"/>
      <c r="C49" s="2"/>
      <c r="D49" s="1"/>
      <c r="E49" s="14"/>
      <c r="F49" s="1"/>
      <c r="G49" s="1"/>
      <c r="H49" s="10"/>
      <c r="I49" s="2"/>
      <c r="J49" s="2"/>
      <c r="L49" s="8"/>
      <c r="N49" s="21"/>
    </row>
    <row r="50" spans="1:12" s="3" customFormat="1" ht="42.75" customHeight="1">
      <c r="A50" s="1"/>
      <c r="B50" s="1"/>
      <c r="C50" s="2"/>
      <c r="D50" s="1"/>
      <c r="E50" s="14"/>
      <c r="F50" s="1"/>
      <c r="G50" s="1"/>
      <c r="H50" s="10"/>
      <c r="I50" s="2"/>
      <c r="J50" s="2"/>
      <c r="L50" s="8"/>
    </row>
    <row r="51" spans="1:12" s="3" customFormat="1" ht="42.75" customHeight="1">
      <c r="A51" s="1"/>
      <c r="B51" s="1"/>
      <c r="C51" s="2"/>
      <c r="D51" s="1"/>
      <c r="E51" s="14"/>
      <c r="F51" s="1"/>
      <c r="G51" s="1"/>
      <c r="H51" s="10"/>
      <c r="I51" s="2"/>
      <c r="J51" s="2"/>
      <c r="L51" s="8"/>
    </row>
    <row r="52" spans="1:10" s="11" customFormat="1" ht="37.5" customHeight="1">
      <c r="A52" s="1"/>
      <c r="B52" s="1"/>
      <c r="C52" s="2"/>
      <c r="D52" s="1"/>
      <c r="E52" s="14"/>
      <c r="F52" s="1"/>
      <c r="G52" s="1"/>
      <c r="H52" s="10"/>
      <c r="I52" s="2"/>
      <c r="J52" s="2"/>
    </row>
    <row r="53" spans="1:11" s="3" customFormat="1" ht="39" customHeight="1">
      <c r="A53" s="1"/>
      <c r="B53" s="1"/>
      <c r="C53" s="2"/>
      <c r="D53" s="1"/>
      <c r="E53" s="14"/>
      <c r="F53" s="1"/>
      <c r="G53" s="1"/>
      <c r="H53" s="10"/>
      <c r="I53" s="2"/>
      <c r="J53" s="2"/>
      <c r="K53" s="8"/>
    </row>
    <row r="54" spans="1:11" s="3" customFormat="1" ht="38.25" customHeight="1">
      <c r="A54" s="1"/>
      <c r="B54" s="1"/>
      <c r="C54" s="2"/>
      <c r="D54" s="1"/>
      <c r="E54" s="14"/>
      <c r="F54" s="1"/>
      <c r="G54" s="1"/>
      <c r="H54" s="10"/>
      <c r="I54" s="2"/>
      <c r="J54" s="2"/>
      <c r="K54" s="8"/>
    </row>
    <row r="55" spans="1:11" s="3" customFormat="1" ht="39" customHeight="1">
      <c r="A55" s="1"/>
      <c r="B55" s="1"/>
      <c r="C55" s="2"/>
      <c r="D55" s="1"/>
      <c r="E55" s="14"/>
      <c r="F55" s="1"/>
      <c r="G55" s="1"/>
      <c r="H55" s="10"/>
      <c r="I55" s="2"/>
      <c r="J55" s="2"/>
      <c r="K55" s="8"/>
    </row>
    <row r="56" spans="1:11" s="3" customFormat="1" ht="39" customHeight="1">
      <c r="A56" s="1"/>
      <c r="B56" s="1"/>
      <c r="C56" s="2"/>
      <c r="D56" s="1"/>
      <c r="E56" s="14"/>
      <c r="F56" s="1"/>
      <c r="G56" s="1"/>
      <c r="H56" s="10"/>
      <c r="I56" s="2"/>
      <c r="J56" s="2"/>
      <c r="K56" s="8"/>
    </row>
    <row r="57" spans="1:12" s="3" customFormat="1" ht="39" customHeight="1">
      <c r="A57" s="1"/>
      <c r="B57" s="1"/>
      <c r="C57" s="2"/>
      <c r="D57" s="1"/>
      <c r="E57" s="14"/>
      <c r="F57" s="1"/>
      <c r="G57" s="1"/>
      <c r="H57" s="10"/>
      <c r="I57" s="2"/>
      <c r="J57" s="2"/>
      <c r="L57" s="8"/>
    </row>
    <row r="58" spans="1:12" s="3" customFormat="1" ht="39" customHeight="1">
      <c r="A58" s="1"/>
      <c r="B58" s="1"/>
      <c r="C58" s="2"/>
      <c r="D58" s="1"/>
      <c r="E58" s="14"/>
      <c r="F58" s="1"/>
      <c r="G58" s="1"/>
      <c r="H58" s="10"/>
      <c r="I58" s="2"/>
      <c r="J58" s="2"/>
      <c r="L58" s="8"/>
    </row>
    <row r="59" spans="1:12" s="3" customFormat="1" ht="39" customHeight="1">
      <c r="A59" s="1"/>
      <c r="B59" s="1"/>
      <c r="C59" s="2"/>
      <c r="D59" s="1"/>
      <c r="E59" s="14"/>
      <c r="F59" s="1"/>
      <c r="G59" s="1"/>
      <c r="H59" s="10"/>
      <c r="I59" s="2"/>
      <c r="J59" s="2"/>
      <c r="L59" s="8"/>
    </row>
    <row r="60" spans="1:12" s="3" customFormat="1" ht="39" customHeight="1">
      <c r="A60" s="1"/>
      <c r="B60" s="1"/>
      <c r="C60" s="2"/>
      <c r="D60" s="1"/>
      <c r="E60" s="14"/>
      <c r="F60" s="1"/>
      <c r="G60" s="1"/>
      <c r="H60" s="10"/>
      <c r="I60" s="2"/>
      <c r="J60" s="2"/>
      <c r="L60" s="8"/>
    </row>
    <row r="61" spans="1:12" s="3" customFormat="1" ht="39" customHeight="1">
      <c r="A61" s="1"/>
      <c r="B61" s="1"/>
      <c r="C61" s="2"/>
      <c r="D61" s="1"/>
      <c r="E61" s="14"/>
      <c r="F61" s="1"/>
      <c r="G61" s="1"/>
      <c r="H61" s="10"/>
      <c r="I61" s="2"/>
      <c r="J61" s="2"/>
      <c r="L61" s="8"/>
    </row>
    <row r="62" spans="1:12" s="3" customFormat="1" ht="39" customHeight="1">
      <c r="A62" s="1"/>
      <c r="B62" s="1"/>
      <c r="C62" s="2"/>
      <c r="D62" s="1"/>
      <c r="E62" s="14"/>
      <c r="F62" s="1"/>
      <c r="G62" s="1"/>
      <c r="H62" s="10"/>
      <c r="I62" s="2"/>
      <c r="J62" s="2"/>
      <c r="L62" s="8"/>
    </row>
    <row r="63" spans="1:10" s="11" customFormat="1" ht="37.5" customHeight="1">
      <c r="A63" s="1"/>
      <c r="B63" s="1"/>
      <c r="C63" s="2"/>
      <c r="D63" s="1"/>
      <c r="E63" s="14"/>
      <c r="F63" s="1"/>
      <c r="G63" s="1"/>
      <c r="H63" s="10"/>
      <c r="I63" s="2"/>
      <c r="J63" s="2"/>
    </row>
  </sheetData>
  <sheetProtection/>
  <mergeCells count="3">
    <mergeCell ref="G1:J1"/>
    <mergeCell ref="G2:J2"/>
    <mergeCell ref="A4:J4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2022-06-17T10:37:05Z</cp:lastPrinted>
  <dcterms:created xsi:type="dcterms:W3CDTF">2012-10-23T14:37:51Z</dcterms:created>
  <dcterms:modified xsi:type="dcterms:W3CDTF">2022-07-08T09:15:36Z</dcterms:modified>
  <cp:category/>
  <cp:version/>
  <cp:contentType/>
  <cp:contentStatus/>
</cp:coreProperties>
</file>